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Úvod" sheetId="1" state="visible" r:id="rId2"/>
    <sheet name="Detekce plynů" sheetId="2" state="visible" r:id="rId3"/>
    <sheet name="Vlhkost" sheetId="3" state="visible" r:id="rId4"/>
    <sheet name="Ústředny" sheetId="4" state="visible" r:id="rId5"/>
    <sheet name="Kalibrace a nastavení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<sst xmlns="http://schemas.openxmlformats.org/spreadsheetml/2006/main" count="736" uniqueCount="497">
  <si>
    <t xml:space="preserve">ÚVOD CENÍK EVIKON CZ/SK 2024</t>
  </si>
  <si>
    <t xml:space="preserve">Obecné obchodní podmínky - návod k užívání ceníku</t>
  </si>
  <si>
    <t xml:space="preserve">Ceny:</t>
  </si>
  <si>
    <t xml:space="preserve">V ceníku jsou uvedeny vždy bez DPH a jsou označeny takto:</t>
  </si>
  <si>
    <r>
      <rPr>
        <b val="true"/>
        <i val="true"/>
        <sz val="12"/>
        <rFont val="Arial CE"/>
        <family val="2"/>
        <charset val="238"/>
      </rPr>
      <t xml:space="preserve">"Ceníková / doporučená prodejní cena"</t>
    </r>
    <r>
      <rPr>
        <i val="true"/>
        <sz val="12"/>
        <rFont val="Arial CE"/>
        <family val="2"/>
        <charset val="238"/>
      </rPr>
      <t xml:space="preserve"> - cena, která je zároveň ceníková i doporučená a je z ní automaticky</t>
    </r>
  </si>
  <si>
    <t xml:space="preserve">všem odborným montážním a obchodním firmám poskytována sleva(s vyjímkou zvláštních rabatových skupin).</t>
  </si>
  <si>
    <t xml:space="preserve">Rabaty:</t>
  </si>
  <si>
    <r>
      <rPr>
        <i val="true"/>
        <sz val="12"/>
        <rFont val="Arial CE"/>
        <family val="2"/>
        <charset val="238"/>
      </rPr>
      <t xml:space="preserve">Rabatové podmínky se řídí smluvním ujednáním s jednotlivými odběrateli - přehled Vašich slev: "</t>
    </r>
    <r>
      <rPr>
        <b val="true"/>
        <i val="true"/>
        <sz val="12"/>
        <rFont val="Arial CE"/>
        <family val="2"/>
        <charset val="238"/>
      </rPr>
      <t xml:space="preserve">Rabatový list"</t>
    </r>
    <r>
      <rPr>
        <i val="true"/>
        <sz val="12"/>
        <rFont val="Arial CE"/>
        <family val="2"/>
        <charset val="238"/>
      </rPr>
      <t xml:space="preserve"> </t>
    </r>
  </si>
  <si>
    <t xml:space="preserve">Vám poskytneme na vyžádání, v případě zájmu Vás navštíví náš obchodní zástupce.</t>
  </si>
  <si>
    <t xml:space="preserve">Platnost:</t>
  </si>
  <si>
    <t xml:space="preserve">Tento ceník je platný od 1.4.2022. V případě výrazné změny kursu CZK/EUR nebo změny cen </t>
  </si>
  <si>
    <t xml:space="preserve">našich dodavatelů, si vyhrazujeme právo aktuální změny cen bez předchozího ohlášení. </t>
  </si>
  <si>
    <t xml:space="preserve">Z důvodu různých termínů uzávěrky ceníků našich dodavatelů si prosím ověřujte aktuální ceny v průběhu roku.</t>
  </si>
  <si>
    <r>
      <rPr>
        <i val="true"/>
        <sz val="12"/>
        <rFont val="Arial CE"/>
        <family val="2"/>
        <charset val="238"/>
      </rPr>
      <t xml:space="preserve">Na </t>
    </r>
    <r>
      <rPr>
        <b val="true"/>
        <i val="true"/>
        <sz val="12"/>
        <rFont val="Arial CE"/>
        <family val="2"/>
        <charset val="238"/>
      </rPr>
      <t xml:space="preserve">www.bola.cz</t>
    </r>
    <r>
      <rPr>
        <i val="true"/>
        <sz val="12"/>
        <rFont val="Arial CE"/>
        <family val="2"/>
        <charset val="238"/>
      </rPr>
      <t xml:space="preserve"> průběžně aktualizujeme ceny a připravujeme akční nabídky na vybrané produkty.</t>
    </r>
  </si>
  <si>
    <t xml:space="preserve">Detektory plynu série E26XX</t>
  </si>
  <si>
    <t xml:space="preserve">Cena CZ</t>
  </si>
  <si>
    <t xml:space="preserve">Cena SK</t>
  </si>
  <si>
    <t xml:space="preserve">E2608</t>
  </si>
  <si>
    <t xml:space="preserve">2 × SPST relé, 2 × 4-20mA / 0-10V, RS485 Modbus RTU, ABS 82 × 85 × 55 mm, IP65</t>
  </si>
  <si>
    <t xml:space="preserve">Kč</t>
  </si>
  <si>
    <t xml:space="preserve">Eur</t>
  </si>
  <si>
    <t xml:space="preserve">E2608-LEL</t>
  </si>
  <si>
    <t xml:space="preserve">Vodík 0...4% (0...100% LEL), metan 0...5% (0...100% LEL), butan/propan 0...2% (0...100% LEL), acetylen 0...2,5% (0...100% LEL)</t>
  </si>
  <si>
    <t xml:space="preserve">E2608-CO</t>
  </si>
  <si>
    <t xml:space="preserve">Oxid uhelnatý 0...1000 ppm</t>
  </si>
  <si>
    <t xml:space="preserve">E2608-VOC</t>
  </si>
  <si>
    <t xml:space="preserve">Toluene / xylene / ethanol až do 0...1000 ppm nebo 0...100% LEL</t>
  </si>
  <si>
    <t xml:space="preserve">E2608-HFC</t>
  </si>
  <si>
    <t xml:space="preserve">Chlorfluoruhlovodíková chladiva R22/R142b/R404a 0...1000 ppm</t>
  </si>
  <si>
    <t xml:space="preserve">E2608-O2</t>
  </si>
  <si>
    <t xml:space="preserve">Kyslík 0...25%</t>
  </si>
  <si>
    <t xml:space="preserve">E2608-O2-5Y</t>
  </si>
  <si>
    <t xml:space="preserve">Kyslík 0...25%, 5Y senzor</t>
  </si>
  <si>
    <t xml:space="preserve">E2608-CO2-10K</t>
  </si>
  <si>
    <t xml:space="preserve">Oxid uhličitý 0...10 000 ppm</t>
  </si>
  <si>
    <t xml:space="preserve">E2608-CO2-40K</t>
  </si>
  <si>
    <t xml:space="preserve">Oxid uhličitý 0...40 000 ppm</t>
  </si>
  <si>
    <t xml:space="preserve">E2608-CO2-50KN</t>
  </si>
  <si>
    <t xml:space="preserve">Oxid uhličitý 0...50 000 ppm</t>
  </si>
  <si>
    <t xml:space="preserve">E2608-SO2</t>
  </si>
  <si>
    <t xml:space="preserve">Oxid siřičitý 0...50 ppm / 0...2000 ppm</t>
  </si>
  <si>
    <t xml:space="preserve">E2608-H2S-100</t>
  </si>
  <si>
    <t xml:space="preserve">Sirovodík 0...100 ppm</t>
  </si>
  <si>
    <t xml:space="preserve">E2608-H2S-2000</t>
  </si>
  <si>
    <t xml:space="preserve">Sirovodík 0...2000 ppm</t>
  </si>
  <si>
    <t xml:space="preserve">E2608-C2H4</t>
  </si>
  <si>
    <t xml:space="preserve">Ethen (Ethylen) 0...10 / 0...200 / 0...1500 ppm</t>
  </si>
  <si>
    <t xml:space="preserve">E2608-EtO</t>
  </si>
  <si>
    <t xml:space="preserve">Ethylenoxid, 0...20 / 0...100 ppm</t>
  </si>
  <si>
    <t xml:space="preserve">E2608-NH3</t>
  </si>
  <si>
    <t xml:space="preserve">Amoniak 0...100 / 0...300 / 0...1000 ppm</t>
  </si>
  <si>
    <t xml:space="preserve">E2608-NO</t>
  </si>
  <si>
    <t xml:space="preserve">Oxid dusnatý 0...250 ppm</t>
  </si>
  <si>
    <t xml:space="preserve">E2608-NO2</t>
  </si>
  <si>
    <t xml:space="preserve">Oxid dusičitý 0...20 ppm / 0...200 ppm</t>
  </si>
  <si>
    <t xml:space="preserve">E2608-N2O</t>
  </si>
  <si>
    <t xml:space="preserve">Oxid dusný 0...1000ppm</t>
  </si>
  <si>
    <t xml:space="preserve">E2608-CL2</t>
  </si>
  <si>
    <t xml:space="preserve">Chlor 0...10 ppm</t>
  </si>
  <si>
    <t xml:space="preserve">E2608-O3</t>
  </si>
  <si>
    <t xml:space="preserve">Ozon 0...5 ppm</t>
  </si>
  <si>
    <t xml:space="preserve">E2610</t>
  </si>
  <si>
    <t xml:space="preserve">2 × SPDT relé, plastové ABS 85 × 85 × 37 mm, IP20, LED signalizace, zvukový alarm, 24 VDC / 24 VAC / 230 VAC</t>
  </si>
  <si>
    <t xml:space="preserve">E2610-LEL</t>
  </si>
  <si>
    <t xml:space="preserve">Metan / LPG / acetylen / vodík 0...100% LEL</t>
  </si>
  <si>
    <t xml:space="preserve">E2610-VOC</t>
  </si>
  <si>
    <t xml:space="preserve">Toluen / xylen / ethanol až do 0...500 ppm</t>
  </si>
  <si>
    <t xml:space="preserve">E2610-CO</t>
  </si>
  <si>
    <t xml:space="preserve">Oxid uhelnatý 0...200 ppm, 0...1000 ppm na vyžádání</t>
  </si>
  <si>
    <t xml:space="preserve">E2610-HFC-NC</t>
  </si>
  <si>
    <t xml:space="preserve">Chlorfluoruhlovodíková chladiva R22/R142b/R404a 0...500 ppm – Přepne kontak při startu</t>
  </si>
  <si>
    <t xml:space="preserve">E2610-HFC</t>
  </si>
  <si>
    <t xml:space="preserve">Chlorfluoruhlovodíková chladiva R22/R142b/R404a 0...500 ppm</t>
  </si>
  <si>
    <t xml:space="preserve">E2611</t>
  </si>
  <si>
    <t xml:space="preserve">2 × SPST relé, 2×4-20mA/0-10V, RS485 Modbus RTU, plastové ABS 85 × 85 × 37 mm, IP20</t>
  </si>
  <si>
    <t xml:space="preserve">E2611-CH4</t>
  </si>
  <si>
    <t xml:space="preserve">Metan 0...5% (0...100% LEL)</t>
  </si>
  <si>
    <t xml:space="preserve">E2611-LEL</t>
  </si>
  <si>
    <t xml:space="preserve">Vodík 0...4% (0...100%LEL), metan 0...5% (0...100%LEL), Propan 0...2% (0...100%LEL), acetylen 0...2,5% (0...100%LEL)</t>
  </si>
  <si>
    <t xml:space="preserve">E2611-VOC</t>
  </si>
  <si>
    <t xml:space="preserve">Toluen / xylen / ethanol až do 0...1000 ppm</t>
  </si>
  <si>
    <t xml:space="preserve">E2611-HFC</t>
  </si>
  <si>
    <t xml:space="preserve">Chlorfluoruhlovodíková chladiva R22/R142b/R404a 0...1000 ppm-Bílé krytování</t>
  </si>
  <si>
    <t xml:space="preserve">E2615</t>
  </si>
  <si>
    <t xml:space="preserve">1 x 4-20 mA / 0-10 V, plastové ABS, IP20 nebo IP65</t>
  </si>
  <si>
    <t xml:space="preserve">Pozn.: Minimální objednané množství 20 ks</t>
  </si>
  <si>
    <t xml:space="preserve">E2615-CO</t>
  </si>
  <si>
    <t xml:space="preserve">Oxid uhelnatý 0...100 / 0...500 ppm</t>
  </si>
  <si>
    <t xml:space="preserve">E2615-LEL</t>
  </si>
  <si>
    <t xml:space="preserve">E2615-H2S</t>
  </si>
  <si>
    <t xml:space="preserve">Sirovodík 0...10 / 0...50 ppm</t>
  </si>
  <si>
    <t xml:space="preserve">E2615-NO2</t>
  </si>
  <si>
    <t xml:space="preserve">Oxid dusičitý 0...1 / 0...5 ppm</t>
  </si>
  <si>
    <t xml:space="preserve">-IP65</t>
  </si>
  <si>
    <t xml:space="preserve">Kryt odolný proti povětrnostním vlivům, IP65</t>
  </si>
  <si>
    <t xml:space="preserve">E2618</t>
  </si>
  <si>
    <t xml:space="preserve">pouze snímače, 2×4-20mA/0-10V, RS485 Modbus RTU, šedé ABS 80 × 82 × 55 mm, IP65</t>
  </si>
  <si>
    <t xml:space="preserve">E2618-CO</t>
  </si>
  <si>
    <t xml:space="preserve">E2618-LEL</t>
  </si>
  <si>
    <t xml:space="preserve">E2618-VOC</t>
  </si>
  <si>
    <t xml:space="preserve">Toluen / xylen / ethanol až do 0...1000 ppm nebo 0...100% LEL</t>
  </si>
  <si>
    <t xml:space="preserve">E2618-HFC</t>
  </si>
  <si>
    <t xml:space="preserve">E2618-O2</t>
  </si>
  <si>
    <t xml:space="preserve">E2618-O2-5Y</t>
  </si>
  <si>
    <t xml:space="preserve">E2618-CO2-10K</t>
  </si>
  <si>
    <t xml:space="preserve">E2618-CO2-40K</t>
  </si>
  <si>
    <t xml:space="preserve">E2618-CO2-50KN</t>
  </si>
  <si>
    <t xml:space="preserve">E2618-NO</t>
  </si>
  <si>
    <t xml:space="preserve">E2618-H2S-100</t>
  </si>
  <si>
    <t xml:space="preserve">E2618-H2S-2000</t>
  </si>
  <si>
    <t xml:space="preserve">E2618-C2H4</t>
  </si>
  <si>
    <t xml:space="preserve">E2618-NH3</t>
  </si>
  <si>
    <t xml:space="preserve">E2618-NO2</t>
  </si>
  <si>
    <t xml:space="preserve">E2618-N2O</t>
  </si>
  <si>
    <t xml:space="preserve">E2618-CL2</t>
  </si>
  <si>
    <t xml:space="preserve">E2618-O3</t>
  </si>
  <si>
    <t xml:space="preserve">E2618-EtO</t>
  </si>
  <si>
    <t xml:space="preserve">E2618-SO2</t>
  </si>
  <si>
    <t xml:space="preserve">Oxid siřičitý, 0...50 ppm / 0...2000 ppm</t>
  </si>
  <si>
    <t xml:space="preserve">E2630</t>
  </si>
  <si>
    <t xml:space="preserve">2 x SPDT relé, plastové ABS 90 x 145 × 55 mm, IP65, LED signalizace, zvukový alarm, 24 VDC / 24 VAC / 230 VAC</t>
  </si>
  <si>
    <t xml:space="preserve">E2630-LEL-NC</t>
  </si>
  <si>
    <t xml:space="preserve">Metan / LPG / acetylen / Vodík 0...100% LEL - Přepne kontak při startu</t>
  </si>
  <si>
    <t xml:space="preserve">E2630-LEL</t>
  </si>
  <si>
    <t xml:space="preserve">Metan / LPG / acetylen / Vodík 0...100% LEL</t>
  </si>
  <si>
    <t xml:space="preserve">E2630-VOC</t>
  </si>
  <si>
    <t xml:space="preserve">Toluen / xylen / ethanol až do 0...500 ppm nebo 0...100% LEL</t>
  </si>
  <si>
    <t xml:space="preserve">E2630-CO</t>
  </si>
  <si>
    <t xml:space="preserve">Oxid uhelnatý 0...200 ppm</t>
  </si>
  <si>
    <t xml:space="preserve">E2630-NO2</t>
  </si>
  <si>
    <t xml:space="preserve">Oxid dusičitý 0...10 ppm</t>
  </si>
  <si>
    <t xml:space="preserve">E2630-HFC</t>
  </si>
  <si>
    <t xml:space="preserve">E2632</t>
  </si>
  <si>
    <t xml:space="preserve">4 x SPDT relé, plastové ABS 121 × 211 × 55 mm, IP65, LED signalizace, zvukový alarm</t>
  </si>
  <si>
    <t xml:space="preserve">E2632-CO-CH4-230</t>
  </si>
  <si>
    <t xml:space="preserve">Oxid uhelnatý 0...200 ppm, metan 0...100% LEL</t>
  </si>
  <si>
    <t xml:space="preserve">E2632-CO-CH4-24</t>
  </si>
  <si>
    <t xml:space="preserve">E2638</t>
  </si>
  <si>
    <t xml:space="preserve">pouze snímač (volitelné relé), 2 × 4-20mA/0-10V, RS485 Modbus RTU, šedý ABS 90 × 145 × 50 mm, IP65</t>
  </si>
  <si>
    <t xml:space="preserve">E2638-CO</t>
  </si>
  <si>
    <t xml:space="preserve">E2638-LEL</t>
  </si>
  <si>
    <t xml:space="preserve">E2638-VOC</t>
  </si>
  <si>
    <t xml:space="preserve">E2638-HFC</t>
  </si>
  <si>
    <t xml:space="preserve">E2638-O2</t>
  </si>
  <si>
    <t xml:space="preserve">E2638-CO2-10K</t>
  </si>
  <si>
    <t xml:space="preserve">E2638-CO2-40K</t>
  </si>
  <si>
    <t xml:space="preserve">E2638-CO2-50KN</t>
  </si>
  <si>
    <t xml:space="preserve">E2638-NO</t>
  </si>
  <si>
    <t xml:space="preserve">E2638-H2S-100</t>
  </si>
  <si>
    <t xml:space="preserve">E2638-H2S-2000</t>
  </si>
  <si>
    <t xml:space="preserve">E2638-C2H4</t>
  </si>
  <si>
    <t xml:space="preserve">E2638-NH3</t>
  </si>
  <si>
    <t xml:space="preserve">E2638-NO2</t>
  </si>
  <si>
    <t xml:space="preserve">Oxid dusný 0...1000 ppm</t>
  </si>
  <si>
    <t xml:space="preserve">E2638-CL2</t>
  </si>
  <si>
    <t xml:space="preserve">E2638-O3</t>
  </si>
  <si>
    <t xml:space="preserve">E2638-EtO</t>
  </si>
  <si>
    <t xml:space="preserve">E2638-SO2</t>
  </si>
  <si>
    <t xml:space="preserve">E2638-SF6</t>
  </si>
  <si>
    <t xml:space="preserve">Fluorid sírový 0...1000 ppm / 0...2000 ppm</t>
  </si>
  <si>
    <t xml:space="preserve">E2638-PM</t>
  </si>
  <si>
    <t xml:space="preserve">Pevné částice 0...1000 μg/m3</t>
  </si>
  <si>
    <t xml:space="preserve">Doplňkové možnosti pro sérii E2638</t>
  </si>
  <si>
    <t xml:space="preserve">-LED</t>
  </si>
  <si>
    <t xml:space="preserve">Dvě LED diody (vizuální signalizace)</t>
  </si>
  <si>
    <t xml:space="preserve">-B</t>
  </si>
  <si>
    <t xml:space="preserve">Zvukový alarm</t>
  </si>
  <si>
    <t xml:space="preserve">E2648</t>
  </si>
  <si>
    <t xml:space="preserve">pouze snímače (volitelné relé), 2 × 4-20mA/0-10V, RS485 Modbus RTU, šedý kryt z litého hliníku 120 × 125 × 57 mm, IP66</t>
  </si>
  <si>
    <t xml:space="preserve">E2648-CO</t>
  </si>
  <si>
    <t xml:space="preserve">E2648-LEL</t>
  </si>
  <si>
    <t xml:space="preserve">E2648-VOC</t>
  </si>
  <si>
    <t xml:space="preserve">E2648-HFC</t>
  </si>
  <si>
    <t xml:space="preserve">E2648-O2</t>
  </si>
  <si>
    <t xml:space="preserve">E2648-O2-5Y</t>
  </si>
  <si>
    <t xml:space="preserve">E2648-CO2-10K</t>
  </si>
  <si>
    <t xml:space="preserve">E2648-CO2-40K</t>
  </si>
  <si>
    <t xml:space="preserve">E2648-CO2-50KN</t>
  </si>
  <si>
    <t xml:space="preserve">E2648-NO</t>
  </si>
  <si>
    <t xml:space="preserve">E2648-H2S-100</t>
  </si>
  <si>
    <t xml:space="preserve">E2648-H2S-2000</t>
  </si>
  <si>
    <t xml:space="preserve">E2648-C2H4</t>
  </si>
  <si>
    <t xml:space="preserve">E2648-NH3</t>
  </si>
  <si>
    <t xml:space="preserve">E2648-NO2</t>
  </si>
  <si>
    <t xml:space="preserve">E2648-N2O</t>
  </si>
  <si>
    <t xml:space="preserve">E2648-CL2</t>
  </si>
  <si>
    <t xml:space="preserve">E2648-O3</t>
  </si>
  <si>
    <t xml:space="preserve">E2648-EtO</t>
  </si>
  <si>
    <t xml:space="preserve">E2648-SO2</t>
  </si>
  <si>
    <t xml:space="preserve">E2658</t>
  </si>
  <si>
    <t xml:space="preserve">pouze snímače (volitelné relé), 2 × 4-20mA/0-10V, RS485 Modbus RTU, šedý kryt z litého hliníku 120 × 125 × 57 mm, IP66, ATEX zóny 2 &amp; 22</t>
  </si>
  <si>
    <t xml:space="preserve">Řada E2658</t>
  </si>
  <si>
    <t xml:space="preserve">výroba ukončena – nahrazeno řadou E2670</t>
  </si>
  <si>
    <t xml:space="preserve">E2670</t>
  </si>
  <si>
    <t xml:space="preserve">pouze snímače (volitelné relé), 2 × 4-20mA/0-10V, RS485 Modbus RTU, IP65, ATEX zóny 2 &amp; 22</t>
  </si>
  <si>
    <t xml:space="preserve">E2670-CO</t>
  </si>
  <si>
    <t xml:space="preserve">E2670-LEL</t>
  </si>
  <si>
    <t xml:space="preserve">E2670-VOC</t>
  </si>
  <si>
    <t xml:space="preserve">E2670-HFC</t>
  </si>
  <si>
    <t xml:space="preserve">E2670-O2</t>
  </si>
  <si>
    <t xml:space="preserve">E2670-O2-5Y</t>
  </si>
  <si>
    <t xml:space="preserve">Oxygen 0...25%, 5Y senzor</t>
  </si>
  <si>
    <t xml:space="preserve">E2670-CO2-10K</t>
  </si>
  <si>
    <t xml:space="preserve">E2670-CO2-40K</t>
  </si>
  <si>
    <t xml:space="preserve">E2670-NO</t>
  </si>
  <si>
    <t xml:space="preserve">E2670-H2S-100</t>
  </si>
  <si>
    <t xml:space="preserve">E2670-H2S-2000</t>
  </si>
  <si>
    <t xml:space="preserve">E2670-C2H4</t>
  </si>
  <si>
    <t xml:space="preserve">E2670-NH3</t>
  </si>
  <si>
    <t xml:space="preserve">E2670-NO2</t>
  </si>
  <si>
    <t xml:space="preserve">E2670-N2O</t>
  </si>
  <si>
    <t xml:space="preserve">E2670-CL2</t>
  </si>
  <si>
    <t xml:space="preserve">E2670-O3</t>
  </si>
  <si>
    <t xml:space="preserve">E2670-EtO</t>
  </si>
  <si>
    <t xml:space="preserve">E2670-SO2</t>
  </si>
  <si>
    <t xml:space="preserve">E2660</t>
  </si>
  <si>
    <t xml:space="preserve">pouze snímače, 2 x 4-20 mA / 0-10 V, RS485 Modbus RTU, šedé ABS 90 × 145 × 55 mm, IP65</t>
  </si>
  <si>
    <t xml:space="preserve">E2660-CO-NO2</t>
  </si>
  <si>
    <t xml:space="preserve">Oxid uhelnatý 0...1000 ppm, Oxid dusičitý 0…20 / 0…200 ppm</t>
  </si>
  <si>
    <t xml:space="preserve">E2660-R-CO-NO2</t>
  </si>
  <si>
    <t xml:space="preserve">Oxid uhelnatý 0...1000 ppm, Oxid dusičitý 0…20 / 0…200 ppm, s relé, možnost 230VAC</t>
  </si>
  <si>
    <t xml:space="preserve">E2660-CO-CO2</t>
  </si>
  <si>
    <t xml:space="preserve">Oxid uhelnatý 0...300 ppm, Oxid uhličitý 0...10 000 ppm</t>
  </si>
  <si>
    <t xml:space="preserve">E2660-R-CO-CO2</t>
  </si>
  <si>
    <t xml:space="preserve">Oxid uhelnatý 0...300 ppm, Oxid uhličitý 0...10 000 ppm, s relé, možnost 230 VAC</t>
  </si>
  <si>
    <t xml:space="preserve">E2660-CO-NO</t>
  </si>
  <si>
    <t xml:space="preserve">Oxid uhelnatý 0...300/1000 ppm, Oxid dusičnatý 0…250 ppm</t>
  </si>
  <si>
    <t xml:space="preserve">E2660-R-CO-NO</t>
  </si>
  <si>
    <t xml:space="preserve">Oxid uhelnatý 0...300/1000 ppm, Oxid dusičnatý 0…250 ppm, s relé, možnost 230VAC</t>
  </si>
  <si>
    <t xml:space="preserve">Možnosti</t>
  </si>
  <si>
    <t xml:space="preserve">-RP33-3</t>
  </si>
  <si>
    <t xml:space="preserve">Kabelová sonda, 3 m kabel</t>
  </si>
  <si>
    <t xml:space="preserve">-RP33-10</t>
  </si>
  <si>
    <t xml:space="preserve">Kabelová sonda, 10 m kabel</t>
  </si>
  <si>
    <t xml:space="preserve">-DM</t>
  </si>
  <si>
    <t xml:space="preserve">Možnost upevnění do VZT potrubí, stonek Ø35×L230 mm</t>
  </si>
  <si>
    <t xml:space="preserve">Integrovaný síťový napájecí modul 90...265 V (není k dispozici pro E2618)</t>
  </si>
  <si>
    <t xml:space="preserve">-24VAC</t>
  </si>
  <si>
    <t xml:space="preserve">Integrovaný síťový napájecí modul 24 VAC</t>
  </si>
  <si>
    <t xml:space="preserve">-P</t>
  </si>
  <si>
    <t xml:space="preserve">Pellistorový senzor (pro hořlavé plyny, není k dispozici pro E2610 a E2630)</t>
  </si>
  <si>
    <t xml:space="preserve">-LCD</t>
  </si>
  <si>
    <t xml:space="preserve">LCD displej zobrazující jednu hodnotu 36 mm x 72 mm (k dispozici pro E2618, E2638)</t>
  </si>
  <si>
    <t xml:space="preserve">-RLCD3</t>
  </si>
  <si>
    <t xml:space="preserve">Externí LCD displej zobrazující jednu hodnotu, montáž na stěnu 115 × 65 × 40mm, 3 m kabel (k dispozici pro E2618, E2638)</t>
  </si>
  <si>
    <t xml:space="preserve">-R</t>
  </si>
  <si>
    <t xml:space="preserve">Dvě SPST relé (k dispozici pro E2638, E2648, E2658)</t>
  </si>
  <si>
    <t xml:space="preserve">Příslušenství</t>
  </si>
  <si>
    <t xml:space="preserve">DDE-263230</t>
  </si>
  <si>
    <t xml:space="preserve">Dřžák detektoru Evikon E2630 a E2632</t>
  </si>
  <si>
    <t xml:space="preserve">DDE-261808</t>
  </si>
  <si>
    <t xml:space="preserve">Dřžák detektoru Evikon E2618 a 2608</t>
  </si>
  <si>
    <t xml:space="preserve">Snímače vlhkosti dřeva série E2353</t>
  </si>
  <si>
    <t xml:space="preserve">E2353</t>
  </si>
  <si>
    <t xml:space="preserve">2 × 4-20mA / 0-10V, RS485 Modbus RTU,IP65</t>
  </si>
  <si>
    <t xml:space="preserve">E2353-A-C10</t>
  </si>
  <si>
    <t xml:space="preserve">Snímač vlhkosti dřeva, 4-20 mA/0-10V, 7...20 %H2O FEP kabel 10 m, kompenzátor teploty, 2 šroubové elektrody</t>
  </si>
  <si>
    <t xml:space="preserve">E2353-A-C15</t>
  </si>
  <si>
    <t xml:space="preserve">Snímač vlhkosti dřeva, 4-20 mA/0-10V, 7...20 %H2O FEP kabel 15 m, kompenzátor teploty, 2 šroubové elektrody</t>
  </si>
  <si>
    <t xml:space="preserve">E2353-A-C5</t>
  </si>
  <si>
    <t xml:space="preserve">Snímač vlhkosti dřeva, 4-20 mA/0-10V, 7...20 %H2O FEP kabel 5 m, kompenzátor teploty, 2 šroubové elektrody</t>
  </si>
  <si>
    <t xml:space="preserve">Snímače vlhkosti</t>
  </si>
  <si>
    <t xml:space="preserve">PluraSens® Snímače Relativní vlhkosti &amp; teploty E222X</t>
  </si>
  <si>
    <t xml:space="preserve">Měřicí rozsahy až do 0...100%RH, -40...+125 °C, přesnost až ±1,8 %RH. ±0,3 °C </t>
  </si>
  <si>
    <t xml:space="preserve">Napájecí napětí: 11...30 VDC, nominálně 12 / 24 VDC, možnost 90...265 VAC </t>
  </si>
  <si>
    <t xml:space="preserve">Výstupy: RS485 Modbus RTU, 2 × 0-10 V / 4-20 mA přepínatelné, 2 × SPST relé 5 A, 250 V </t>
  </si>
  <si>
    <t xml:space="preserve">Verze: drážkované nástěnné provedení krytu, vodotěsné krytí, možnost montáže do potrubí, různé kabelové sondy </t>
  </si>
  <si>
    <t xml:space="preserve">                </t>
  </si>
  <si>
    <t xml:space="preserve">E2027</t>
  </si>
  <si>
    <t xml:space="preserve">Vnitřní, pouze teplotní senzor, bílý drážkovaný PS 71×71×27 mm, IP20, -20...+50 °C </t>
  </si>
  <si>
    <t xml:space="preserve">E2227</t>
  </si>
  <si>
    <t xml:space="preserve">Vnitřní, senzory RH+T, bílý drážkovaný PS 71×71×27 mm, IP20, -20...+50 °C </t>
  </si>
  <si>
    <t xml:space="preserve">PluraSens® Snímače Relativní vlhkosti &amp; teploty E2218</t>
  </si>
  <si>
    <t xml:space="preserve">Rozsah měření až do 0...100%RH, -40...+125 °C </t>
  </si>
  <si>
    <t xml:space="preserve">Napájecí napětí: 11...30 VDC, nominálně 12 / 24 VDC </t>
  </si>
  <si>
    <t xml:space="preserve">Výstupy: RS485 Modbus RTU, 2 × 0-10 V / 4-20 mA přepínatelné </t>
  </si>
  <si>
    <t xml:space="preserve">Vodotěsná tmavě šedá skříňka ABS IP65, možnost montáže v potrubí, různé vzdálené sondy </t>
  </si>
  <si>
    <t xml:space="preserve">E2218-RP16</t>
  </si>
  <si>
    <t xml:space="preserve">s připojenou sondou, -40...+85 °C </t>
  </si>
  <si>
    <t xml:space="preserve">E2218-DM</t>
  </si>
  <si>
    <t xml:space="preserve">montáž v potrubí, se stonkem Ø15×L200 mm, -40...+85 °C </t>
  </si>
  <si>
    <t xml:space="preserve">E2218-RP16-2</t>
  </si>
  <si>
    <t xml:space="preserve">s vzdálenou sondou, PVC kabel 2,5 m, -40...+85 °C </t>
  </si>
  <si>
    <t xml:space="preserve">E2218-RP16-5</t>
  </si>
  <si>
    <t xml:space="preserve">s vzdálenou sondou, PVC kabel 5,0 m, -40...+85 °C </t>
  </si>
  <si>
    <t xml:space="preserve">E2218-RP04-2</t>
  </si>
  <si>
    <t xml:space="preserve">s mikro vzdálenou sondou Ø4×50 mm, PVC kabel 2,5 m, -40...+85 °C </t>
  </si>
  <si>
    <t xml:space="preserve">E2218-RP04-5</t>
  </si>
  <si>
    <t xml:space="preserve">s mikro vzdálenou sondou Ø4×50 mm, PVC kabel 5,0 m, -40...+85 °C </t>
  </si>
  <si>
    <t xml:space="preserve">E2218-RP16H-2</t>
  </si>
  <si>
    <t xml:space="preserve">s vzdálenou sondou, fluoroplastový kabel 2,5 m, -40...+125 °C </t>
  </si>
  <si>
    <t xml:space="preserve">E2218-RP16H-5</t>
  </si>
  <si>
    <t xml:space="preserve">s vzdálenou sondou, fluoroplastový kabel 5,0 m, -40...+125 °C </t>
  </si>
  <si>
    <t xml:space="preserve">PluraSens® Snímače Vlhkosti E2244</t>
  </si>
  <si>
    <t xml:space="preserve">E2244-WM</t>
  </si>
  <si>
    <t xml:space="preserve">s připojenou sondou, -40...+60°C </t>
  </si>
  <si>
    <t xml:space="preserve">E2244-DM</t>
  </si>
  <si>
    <t xml:space="preserve">montáž v potrubí, se stonkem Ø16×L200 mm, -40...+80 °C </t>
  </si>
  <si>
    <t xml:space="preserve">-A</t>
  </si>
  <si>
    <t xml:space="preserve">Vyšší přesnosti ±1,8 %RV</t>
  </si>
  <si>
    <t xml:space="preserve">Snímače relativní vlhkosti &amp; Teploty E2228</t>
  </si>
  <si>
    <t xml:space="preserve">E2228-RP16</t>
  </si>
  <si>
    <t xml:space="preserve">S připojeným senzorem </t>
  </si>
  <si>
    <t xml:space="preserve">E2228-DM</t>
  </si>
  <si>
    <t xml:space="preserve">Montáž v potrubí, se stonkem Ø15×L200 mm, max 85 °C </t>
  </si>
  <si>
    <t xml:space="preserve">E2228-RP16-2</t>
  </si>
  <si>
    <t xml:space="preserve">S vzdálenou sondou Ø16×60 mm, PVC kabel 2,5 m, max 85 °C </t>
  </si>
  <si>
    <t xml:space="preserve">E2228-RP16-5</t>
  </si>
  <si>
    <t xml:space="preserve">S vzdálenou sondou Ø16×60 mm, PVC kabel 5,0 m, max 85 °C </t>
  </si>
  <si>
    <t xml:space="preserve">E2228-RP04-2</t>
  </si>
  <si>
    <t xml:space="preserve">S mikro vzdálenou sondou Ø4×50 mm, PVC kabel 2,5 m, max 85 °C </t>
  </si>
  <si>
    <t xml:space="preserve">E2228-RP04-5</t>
  </si>
  <si>
    <t xml:space="preserve">S mikro vzdálenou sondou Ø4×50 mm, PVC kabel 5,0 m, max 85 °C </t>
  </si>
  <si>
    <t xml:space="preserve">E2228-RP16H-2</t>
  </si>
  <si>
    <t xml:space="preserve">S odolnou vzdálenou sondou Ø16×60 mm, PFA kabel 2,5 m, max 125 °C </t>
  </si>
  <si>
    <t xml:space="preserve">E2228-RP16H-5</t>
  </si>
  <si>
    <t xml:space="preserve">S odolnou vzdálenou sondou Ø16×60 mm, PFA kabel 5,0 m, max 125 °C </t>
  </si>
  <si>
    <t xml:space="preserve">Možnosti pro E2218 a E2228</t>
  </si>
  <si>
    <t xml:space="preserve">Vysoká přesnost ±1,8 %RH</t>
  </si>
  <si>
    <t xml:space="preserve">-230</t>
  </si>
  <si>
    <t xml:space="preserve">Vestavěný modul napájení ze sítě 90...265 V (pouze pro E2228) </t>
  </si>
  <si>
    <t xml:space="preserve">Vzdálený LCD jednotkový displej, stěnová skříňka 115 × 65 × 40 mm, kabel 3 m (pouze pro E2228) </t>
  </si>
  <si>
    <t xml:space="preserve">Náhradní/doplňkové části pro snímače E2218 / E2228</t>
  </si>
  <si>
    <t xml:space="preserve">E2218</t>
  </si>
  <si>
    <t xml:space="preserve">Venkovní/průmyslový pouze snímač, ABS 80×82×55 mm, IP65, -40...+85 °C </t>
  </si>
  <si>
    <t xml:space="preserve">E2228</t>
  </si>
  <si>
    <r>
      <rPr>
        <sz val="10"/>
        <color rgb="FF000000"/>
        <rFont val="Arial"/>
        <family val="2"/>
        <charset val="1"/>
      </rPr>
      <t xml:space="preserve">Venkovní/průmyslový </t>
    </r>
    <r>
      <rPr>
        <sz val="10"/>
        <color rgb="FF000000"/>
        <rFont val="Arial"/>
        <family val="2"/>
        <charset val="238"/>
      </rPr>
      <t xml:space="preserve">pouze snímač</t>
    </r>
    <r>
      <rPr>
        <sz val="10"/>
        <color rgb="FF000000"/>
        <rFont val="Arial"/>
        <family val="2"/>
        <charset val="1"/>
      </rPr>
      <t xml:space="preserve">, ABS 82×85×55 mm, IP65, -40...+85 °C </t>
    </r>
  </si>
  <si>
    <t xml:space="preserve">RP16</t>
  </si>
  <si>
    <t xml:space="preserve">Sonda RH/T Ø16×60 mm, pro přímé připojení, max 85 °C </t>
  </si>
  <si>
    <t xml:space="preserve">RPEC-2</t>
  </si>
  <si>
    <t xml:space="preserve">Prodlužovací kabel pro vzdálenou sondu, 2,5 m, PVC, max 85 °C </t>
  </si>
  <si>
    <t xml:space="preserve">RPEC-5</t>
  </si>
  <si>
    <t xml:space="preserve">Prodlužovací kabel pro vzdálenou sondu, 5,0 m, PVC, max 85 °C </t>
  </si>
  <si>
    <t xml:space="preserve">RPEC-10</t>
  </si>
  <si>
    <t xml:space="preserve">Prodlužovací kabel pro vzdálenou sondu, 10,0 m, PVC, max 85 °C </t>
  </si>
  <si>
    <t xml:space="preserve">HT-RP04-2</t>
  </si>
  <si>
    <t xml:space="preserve">Mikro sonda RH/T Ø4×50 mm, 2,5 m PVC kabel, max 85 °C </t>
  </si>
  <si>
    <t xml:space="preserve">HT-RP04-5</t>
  </si>
  <si>
    <t xml:space="preserve">Mikro sonda RH/T Ø4×50 mm, 5,0 m PVC kabel, max 85 °C </t>
  </si>
  <si>
    <t xml:space="preserve">HT-RP16H-2</t>
  </si>
  <si>
    <t xml:space="preserve">Odolná sonda RH/T Ø16×60 mm, 2,5 m fluoroplastový kabel, max 125 °C </t>
  </si>
  <si>
    <t xml:space="preserve">HT-RP16H-5</t>
  </si>
  <si>
    <t xml:space="preserve">Odolná sonda RH/T Ø16×60 mm, 5,0 m fluoroplastový kabel, max 125 °C </t>
  </si>
  <si>
    <t xml:space="preserve">FF09-3</t>
  </si>
  <si>
    <t xml:space="preserve">Filtry Ø9 mm pro HT-RP16(H), sada 3 ks </t>
  </si>
  <si>
    <t xml:space="preserve">Vlhkoměrné snímače</t>
  </si>
  <si>
    <t xml:space="preserve">Vlhkoměrné snímače pro dřevo, série E2353</t>
  </si>
  <si>
    <t xml:space="preserve">E2353-A-</t>
  </si>
  <si>
    <t xml:space="preserve">Vlhkoměrný snímač pro dřevo, 7...20 %H2O </t>
  </si>
  <si>
    <t xml:space="preserve">    -C5</t>
  </si>
  <si>
    <t xml:space="preserve">FEP kabel 5 m, teplotní kompenzátor, 2 šroubové elektrody </t>
  </si>
  <si>
    <t xml:space="preserve">    -C10</t>
  </si>
  <si>
    <t xml:space="preserve">FEP kabel 10 m, teplotní kompenzátor, 2 šroubové elektrody </t>
  </si>
  <si>
    <t xml:space="preserve">    -C15</t>
  </si>
  <si>
    <t xml:space="preserve">FEP kabel 15 m, teplotní kompenzátor, 2 šroubové elektrody </t>
  </si>
  <si>
    <t xml:space="preserve">Příslušenství a náhradní díly pro E2353 </t>
  </si>
  <si>
    <t xml:space="preserve">A23-15</t>
  </si>
  <si>
    <t xml:space="preserve">Náhradní šroubová elektroda, délka 15 mm </t>
  </si>
  <si>
    <t xml:space="preserve">A23-25</t>
  </si>
  <si>
    <t xml:space="preserve">Náhradní šroubová elektroda, délka 25 mm </t>
  </si>
  <si>
    <t xml:space="preserve">A485</t>
  </si>
  <si>
    <t xml:space="preserve">Modul rozhraní RS485 </t>
  </si>
  <si>
    <t xml:space="preserve">Snímače tlaku</t>
  </si>
  <si>
    <t xml:space="preserve">PluraSens® Snímače diferenčního tlaku E2408, E2418 </t>
  </si>
  <si>
    <t xml:space="preserve">Měření nízkého diferenciálního tlaku v HVAC aplikacích, pouze pro vzduch a suché čisté plyny Měřicí rozsahy od ±50 Pa do ±25 kPa, přesnost ±1,5...3,0 %FSO</t>
  </si>
  <si>
    <t xml:space="preserve">Napájecí napětí: 11...30 VDC, nominálně 12 / 24 VDC ABS skříňka 82×85×55 mm, IP65, -40...+85 °C Výstupy: RS485 Modbus RTU, 2 × 0-10 V / 4-20 mA přepínatelné Pouze pro E2408: Možnost napájení 90...265 VAC, 2 × SPST relé 5 A, 250 V     </t>
  </si>
  <si>
    <t xml:space="preserve">E2407</t>
  </si>
  <si>
    <t xml:space="preserve">Snímač barometrického tlaku, vnitřní, 450...1100 hPa, -20...+70 °C </t>
  </si>
  <si>
    <t xml:space="preserve">E2418DF-50</t>
  </si>
  <si>
    <t xml:space="preserve">Snímač diferenčního tlaku, hmotnostní průtok, -50...50 Pa, rozlišení 0,025 Pa </t>
  </si>
  <si>
    <t xml:space="preserve">E2418DF-500</t>
  </si>
  <si>
    <t xml:space="preserve">Snímač diferenčního tlaku, hmotnostní průtok, -500...500 Pa, rozlišení 0,25 Pa </t>
  </si>
  <si>
    <t xml:space="preserve">E2418DP-1K</t>
  </si>
  <si>
    <t xml:space="preserve">Snímač diferenčního tlaku, -1...1 kPa, rozlišení 0,5 Pa </t>
  </si>
  <si>
    <t xml:space="preserve">E2418DP-2K</t>
  </si>
  <si>
    <t xml:space="preserve">Snímač diferenčního tlaku, -2...2 kPa, rozlišení 1 Pa </t>
  </si>
  <si>
    <t xml:space="preserve">E2418DP-5K</t>
  </si>
  <si>
    <t xml:space="preserve">Snímač diferenčního tlaku, -5...5 kPa, rozlišení 2,5 Pa </t>
  </si>
  <si>
    <t xml:space="preserve">E2418DP-10K</t>
  </si>
  <si>
    <t xml:space="preserve">Snímač diferenčního tlaku, -10...10 kPa, rozlišení 5 Pa </t>
  </si>
  <si>
    <t xml:space="preserve">E2418DP-25K</t>
  </si>
  <si>
    <t xml:space="preserve">Snímač diferenčního tlaku, -25...25 kPa, rozlišení 12,5 Pa </t>
  </si>
  <si>
    <t xml:space="preserve">E2408DF-50</t>
  </si>
  <si>
    <t xml:space="preserve">Snímač-regulátor diferenčního tlaku, hmotnostní průtok, -50...50 Pa, rozlišení 0,025 Pa </t>
  </si>
  <si>
    <t xml:space="preserve">E2408DF-500</t>
  </si>
  <si>
    <t xml:space="preserve">Snímač-regulátor diferenčního tlaku, hmotnostní průtok, -500...500 Pa, rozlišení 0,25 Pa </t>
  </si>
  <si>
    <t xml:space="preserve">E2408DP-1K</t>
  </si>
  <si>
    <t xml:space="preserve">Snímač-regulátor diferenčního tlaku, -1...1 kPa, rozlišení 0,5 Pa </t>
  </si>
  <si>
    <t xml:space="preserve">E2408DP-2K</t>
  </si>
  <si>
    <t xml:space="preserve">Snímač-regulátor diferenčního tlaku, -2...2 kPa, rozlišení 1 Pa </t>
  </si>
  <si>
    <t xml:space="preserve">E2408DP-5K</t>
  </si>
  <si>
    <t xml:space="preserve">Snímač-regulátor diferenčního tlaku, -5...5 kPa, rozlišení 2,5 Pa </t>
  </si>
  <si>
    <t xml:space="preserve">E2408DP-10K</t>
  </si>
  <si>
    <t xml:space="preserve">Snímač-regulátor diferenčního tlaku, -10...10 kPa, rozlišení 5 Pa </t>
  </si>
  <si>
    <t xml:space="preserve">E2408DP-25K</t>
  </si>
  <si>
    <t xml:space="preserve">Snímač-regulátor diferenčního tlaku, -25...25 kPa, rozlišení 12,5 Pa </t>
  </si>
  <si>
    <t xml:space="preserve">E2408BP</t>
  </si>
  <si>
    <t xml:space="preserve">Snímač-regulátor barometrického tlaku </t>
  </si>
  <si>
    <t xml:space="preserve">E2418BP</t>
  </si>
  <si>
    <t xml:space="preserve">Snímač barometrického tlaku </t>
  </si>
  <si>
    <t xml:space="preserve">Možnosti pro E2408</t>
  </si>
  <si>
    <t xml:space="preserve">Vestavěný modul napájení ze sítě 90...265 VAC </t>
  </si>
  <si>
    <t xml:space="preserve">Ústředny</t>
  </si>
  <si>
    <t xml:space="preserve">COMBI10</t>
  </si>
  <si>
    <t xml:space="preserve">10 × Vstup 0-10V, 8 × SPST Relé, 24VDC</t>
  </si>
  <si>
    <t xml:space="preserve">I0</t>
  </si>
  <si>
    <t xml:space="preserve">I1</t>
  </si>
  <si>
    <t xml:space="preserve">I2</t>
  </si>
  <si>
    <t xml:space="preserve">I3</t>
  </si>
  <si>
    <t xml:space="preserve">I4</t>
  </si>
  <si>
    <t xml:space="preserve">I5</t>
  </si>
  <si>
    <t xml:space="preserve">I6</t>
  </si>
  <si>
    <t xml:space="preserve">I7</t>
  </si>
  <si>
    <t xml:space="preserve">I8</t>
  </si>
  <si>
    <t xml:space="preserve">I9</t>
  </si>
  <si>
    <t xml:space="preserve">PBX-COMBI10</t>
  </si>
  <si>
    <t xml:space="preserve">CO</t>
  </si>
  <si>
    <t xml:space="preserve">PBX-COMBI10C4</t>
  </si>
  <si>
    <t xml:space="preserve">CNG</t>
  </si>
  <si>
    <t xml:space="preserve">PBX-COMBI10L4</t>
  </si>
  <si>
    <t xml:space="preserve">LPG</t>
  </si>
  <si>
    <t xml:space="preserve">PBX-COMBI10C10</t>
  </si>
  <si>
    <t xml:space="preserve">PBX-COMBI10L10</t>
  </si>
  <si>
    <t xml:space="preserve">PBX-COMBI10C5L5</t>
  </si>
  <si>
    <t xml:space="preserve">PBX-COMBI10PIV</t>
  </si>
  <si>
    <t xml:space="preserve">CO2</t>
  </si>
  <si>
    <t xml:space="preserve">PBX-CUSTOM10</t>
  </si>
  <si>
    <t xml:space="preserve">DLE ZÁK.</t>
  </si>
  <si>
    <t xml:space="preserve">COMBI6</t>
  </si>
  <si>
    <t xml:space="preserve">6 × Vstup 0-10V, 4 × SPST Relé, 24VDC</t>
  </si>
  <si>
    <t xml:space="preserve">PBX-COMBI6</t>
  </si>
  <si>
    <t xml:space="preserve">PBX-COMBI6C</t>
  </si>
  <si>
    <t xml:space="preserve">PBX-COMBI6L</t>
  </si>
  <si>
    <t xml:space="preserve">PBX-COMBI6PIV       </t>
  </si>
  <si>
    <t xml:space="preserve">PBX-CUSTOM6</t>
  </si>
  <si>
    <t xml:space="preserve">Světelné nápisy</t>
  </si>
  <si>
    <t xml:space="preserve">Jednostranný nápis  SVN 1250 Led Zákaz vjezdu, Nebezpečí otravy</t>
  </si>
  <si>
    <t xml:space="preserve">Jednostranný nápis SVN 1250 Led Vypnout motor, Opustit garáž</t>
  </si>
  <si>
    <t xml:space="preserve">Jednostranný nápis SVN 1250 Led Zákaz vstupu, Nebezpečí otravy</t>
  </si>
  <si>
    <t xml:space="preserve">Jednostranný nápis SVN 500 Led Únik plynu</t>
  </si>
  <si>
    <t xml:space="preserve">Jednostranný nápis SVN 720 Led Zákaz vjezdu</t>
  </si>
  <si>
    <t xml:space="preserve">Jednostranný nápis SVN 720 Led Zákaz vstupu</t>
  </si>
  <si>
    <t xml:space="preserve">Jednostranný nápis SVN 722 Led Vypnout motory, Opustit garáž</t>
  </si>
  <si>
    <t xml:space="preserve">Jednostranný nápis SVN 722 Led Zákaz vjezdu, Nebezpečí otravy</t>
  </si>
  <si>
    <t xml:space="preserve">Jednostranný nápis SVN 722 Led Zákaz vstupu, Nebezpečí otravy</t>
  </si>
  <si>
    <t xml:space="preserve">Oboustranný nápis  SVN 720/2 Led Zákaz vjezdu</t>
  </si>
  <si>
    <t xml:space="preserve">Oboustranný nápis SVN 1250/2 Led Vypnout motor, Opustit garáž</t>
  </si>
  <si>
    <t xml:space="preserve">Oboustranný nápis SVN 1250/2 Led Zákaz vjezdu, nebezpečí otravy</t>
  </si>
  <si>
    <t xml:space="preserve">Oboustranný nápis SVN 1250/2 Led Zákaz vstupu, nebezpečí otravy</t>
  </si>
  <si>
    <t xml:space="preserve">Oboustranný nápis SVN 500/2 Led Únik plynu</t>
  </si>
  <si>
    <t xml:space="preserve">Oboustranný nápis SVN 720/2 Led Zákaz vstupu</t>
  </si>
  <si>
    <t xml:space="preserve">Oboustranný nápis SVN 722/2 Led Vypnout motory, Opustit garáž</t>
  </si>
  <si>
    <t xml:space="preserve">Oboustranný nápis SVN 722/2 Led Zákaz vjezdu, nebezpečí otravy</t>
  </si>
  <si>
    <t xml:space="preserve">Oboustranný nápis SVN 722/2 Led Zákaz vstupu, nebezpečí otravy</t>
  </si>
  <si>
    <t xml:space="preserve">Ústředny μGas + Software</t>
  </si>
  <si>
    <t xml:space="preserve">μGas</t>
  </si>
  <si>
    <t xml:space="preserve">2 x RS485, 4x Analog., 8x SPST relé, IP20, 24VDC</t>
  </si>
  <si>
    <t xml:space="preserve">Příslušenství k μGas</t>
  </si>
  <si>
    <t xml:space="preserve">E7125-8R</t>
  </si>
  <si>
    <t xml:space="preserve">Reléový modul, 4 SPST + 4 SPDT relays 4 A 250 VAC / 30 VDC</t>
  </si>
  <si>
    <t xml:space="preserve">EK30</t>
  </si>
  <si>
    <t xml:space="preserve">Světelný modul s vizuální a akustickou signalizací, 2-řádkový text "GAS ALARM LEAVE ROOM" / "GAS ALARM DO NOT ENTER", 300 mm</t>
  </si>
  <si>
    <t xml:space="preserve">EK32</t>
  </si>
  <si>
    <t xml:space="preserve">Světelný modul s vizuální a akustickou signalizací, 2-řádkový text "GAS ALARM LEAVE ROOM" / "GAS ALARM DO NOT ENTER", 300 mm, Dvoustranný</t>
  </si>
  <si>
    <t xml:space="preserve">EK60</t>
  </si>
  <si>
    <t xml:space="preserve">Světelný modul s vizuální a akustickou signalizací, 2-řádkový text "GAS ALARM LEAVE ROOM" / "GAS ALARM DO NOT ENTER", 600 mm</t>
  </si>
  <si>
    <t xml:space="preserve">EK61</t>
  </si>
  <si>
    <t xml:space="preserve">Světelný modul s vizuální a akustickou signalizací, pictogram, 600 mm</t>
  </si>
  <si>
    <t xml:space="preserve">EK62</t>
  </si>
  <si>
    <t xml:space="preserve">Světelný modul s vizuální a akustickou signalizací, 2-řádkový text "GAS ALARM LEAVE ROOM" / "GAS ALARM DO NOT ENTER", 600 mm, Dvoustranný</t>
  </si>
  <si>
    <t xml:space="preserve">EK-CUSTOM</t>
  </si>
  <si>
    <t xml:space="preserve">Vlastní text</t>
  </si>
  <si>
    <t xml:space="preserve">Příplatek k EK</t>
  </si>
  <si>
    <t xml:space="preserve">Rekalibrace pro detektory plynu</t>
  </si>
  <si>
    <t xml:space="preserve">Kalib-12</t>
  </si>
  <si>
    <t xml:space="preserve">Korespondenční rekalibrace po 12 měsících</t>
  </si>
  <si>
    <t xml:space="preserve">Kalib-TG</t>
  </si>
  <si>
    <t xml:space="preserve">Rekalibrace detektoru hořlavých plynů na jiný plyn</t>
  </si>
  <si>
    <t xml:space="preserve">Kalib-SPC</t>
  </si>
  <si>
    <t xml:space="preserve">Rekalibrace speciálních detektorů</t>
  </si>
  <si>
    <t xml:space="preserve">Kalib-NH3</t>
  </si>
  <si>
    <t xml:space="preserve">Rekalibrace NH3 detektorů</t>
  </si>
  <si>
    <t xml:space="preserve">GTA-2204</t>
  </si>
  <si>
    <t xml:space="preserve">Aplikátor s trubičkou 2,5 m</t>
  </si>
  <si>
    <t xml:space="preserve">FF20-3</t>
  </si>
  <si>
    <t xml:space="preserve">Prachový filtr Ø20 mm</t>
  </si>
  <si>
    <t xml:space="preserve">E1020</t>
  </si>
  <si>
    <t xml:space="preserve">USB-UART převodník pro kalibrace E2610, E2630</t>
  </si>
  <si>
    <t xml:space="preserve">E1187</t>
  </si>
  <si>
    <t xml:space="preserve">USB-RS485 převodník pro Plurasens configurator</t>
  </si>
  <si>
    <t xml:space="preserve">E2610-30-KEY</t>
  </si>
  <si>
    <t xml:space="preserve">Magnet k E2630/E2632</t>
  </si>
  <si>
    <t xml:space="preserve">Nastavení μGas</t>
  </si>
  <si>
    <t xml:space="preserve">Kalib-ADD</t>
  </si>
  <si>
    <t xml:space="preserve">Přednastaví ID snímače/modulu</t>
  </si>
  <si>
    <t xml:space="preserve">Kalib-uGAS</t>
  </si>
  <si>
    <t xml:space="preserve">Nastavení μGas dle požadavků zákazníka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</si>
</sst>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#,##0\ [$ Kč];\-#,##0\ [$ Kč]"/>
    <numFmt numFmtId="167" formatCode="#,##0\ [$€];\-#,##0\ [$€]"/>
    <numFmt numFmtId="168" formatCode="0.00"/>
  </numFmts>
  <fonts count="25">
    <font>
      <sz val="10"/>
      <color rgb="FF000000"/>
      <name val="Arial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36"/>
      <color rgb="FF000000"/>
      <name val="Arial Narrow"/>
      <family val="2"/>
      <charset val="1"/>
    </font>
    <font>
      <sz val="11"/>
      <color rgb="FF000000"/>
      <name val="Arial"/>
      <family val="2"/>
      <charset val="1"/>
    </font>
    <font>
      <sz val="11"/>
      <color rgb="FF0000FF"/>
      <name val="Arial"/>
      <family val="2"/>
      <charset val="1"/>
    </font>
    <font>
      <sz val="11"/>
      <color rgb="FFFF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sz val="10"/>
      <name val="Arial CE"/>
      <family val="2"/>
      <charset val="238"/>
    </font>
    <font>
      <i val="true"/>
      <sz val="10"/>
      <name val="Arial CE"/>
      <family val="2"/>
      <charset val="238"/>
    </font>
    <font>
      <b val="true"/>
      <i val="true"/>
      <sz val="18"/>
      <name val="Arial CE"/>
      <family val="2"/>
      <charset val="238"/>
    </font>
    <font>
      <b val="true"/>
      <i val="true"/>
      <sz val="12"/>
      <name val="Arial CE"/>
      <family val="2"/>
      <charset val="238"/>
    </font>
    <font>
      <i val="true"/>
      <sz val="12"/>
      <name val="Arial CE"/>
      <family val="2"/>
      <charset val="238"/>
    </font>
    <font>
      <sz val="12"/>
      <name val="Arial CE"/>
      <family val="2"/>
      <charset val="238"/>
    </font>
    <font>
      <sz val="12"/>
      <name val="Times New Roman CE"/>
      <family val="1"/>
      <charset val="238"/>
    </font>
    <font>
      <i val="true"/>
      <sz val="12"/>
      <name val="Arial"/>
      <family val="2"/>
      <charset val="238"/>
    </font>
    <font>
      <b val="true"/>
      <sz val="11"/>
      <color rgb="FFFFFFFF"/>
      <name val="Arial"/>
      <family val="2"/>
      <charset val="1"/>
    </font>
    <font>
      <b val="true"/>
      <sz val="11"/>
      <color rgb="FFFF0000"/>
      <name val="Arial"/>
      <family val="2"/>
      <charset val="1"/>
    </font>
    <font>
      <b val="true"/>
      <sz val="11"/>
      <color rgb="FFC9211E"/>
      <name val="Arial"/>
      <family val="2"/>
      <charset val="1"/>
    </font>
    <font>
      <sz val="11"/>
      <color rgb="FF000000"/>
      <name val="Montserrat"/>
      <family val="0"/>
      <charset val="1"/>
    </font>
    <font>
      <b val="true"/>
      <sz val="11"/>
      <color rgb="FF000000"/>
      <name val="Montserrat"/>
      <family val="0"/>
      <charset val="1"/>
    </font>
    <font>
      <sz val="10"/>
      <color rgb="FF000000"/>
      <name val="Arial"/>
      <family val="2"/>
      <charset val="238"/>
    </font>
    <font>
      <sz val="8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6D9EEB"/>
        <bgColor rgb="FF969696"/>
      </patternFill>
    </fill>
    <fill>
      <patternFill patternType="solid">
        <fgColor rgb="FFC9DAF8"/>
        <bgColor rgb="FFC0C0C0"/>
      </patternFill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2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2" fillId="2" borderId="0" xfId="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14" fillId="2" borderId="0" xfId="20" applyFont="true" applyBorder="true" applyAlignment="true" applyProtection="true">
      <alignment horizontal="left" vertical="center" textRotation="0" wrapText="false" indent="1" shrinkToFit="false"/>
      <protection locked="true" hidden="false"/>
    </xf>
    <xf numFmtId="164" fontId="16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3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5" fillId="2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8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7" fillId="3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1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64" fontId="5" fillId="4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6" fontId="8" fillId="4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7" fontId="8" fillId="4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8" fillId="4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5" fillId="4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18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8" fillId="2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9" fillId="4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17" fillId="3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8" fillId="4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8" fontId="2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6" fontId="8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7" fontId="8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0" fillId="4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3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23" fillId="4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4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4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4" fillId="2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7" fillId="3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6D9EEB"/>
      <rgbColor rgb="FF993366"/>
      <rgbColor rgb="FFFFFFCC"/>
      <rgbColor rgb="FFCCFFFF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2:P22"/>
  <sheetViews>
    <sheetView showFormulas="false" showGridLines="true" showRowColHeaders="true" showZeros="true" rightToLeft="false" tabSelected="false" showOutlineSymbols="true" defaultGridColor="true" view="pageBreakPreview" topLeftCell="A1" colorId="64" zoomScale="75" zoomScaleNormal="75" zoomScalePageLayoutView="75" workbookViewId="0">
      <selection pane="topLeft" activeCell="K12" activeCellId="0" sqref="K12"/>
    </sheetView>
  </sheetViews>
  <sheetFormatPr defaultColWidth="8.6796875" defaultRowHeight="12.8" zeroHeight="false" outlineLevelRow="0" outlineLevelCol="0"/>
  <cols>
    <col collapsed="false" customWidth="true" hidden="false" outlineLevel="0" max="1" min="1" style="1" width="19.44"/>
    <col collapsed="false" customWidth="true" hidden="false" outlineLevel="0" max="2" min="2" style="1" width="9.33"/>
    <col collapsed="false" customWidth="true" hidden="false" outlineLevel="0" max="3" min="3" style="1" width="14.59"/>
    <col collapsed="false" customWidth="true" hidden="false" outlineLevel="0" max="16384" min="16384" style="0" width="11.53"/>
  </cols>
  <sheetData>
    <row r="2" customFormat="false" ht="43.3" hidden="false" customHeight="false" outlineLevel="0" collapsed="false">
      <c r="A2" s="2" t="s">
        <v>0</v>
      </c>
      <c r="B2" s="3"/>
      <c r="C2" s="3"/>
      <c r="D2" s="3"/>
      <c r="E2" s="3"/>
      <c r="F2" s="4"/>
      <c r="G2" s="5"/>
      <c r="H2" s="5"/>
      <c r="I2" s="5"/>
      <c r="J2" s="3"/>
    </row>
    <row r="3" customFormat="false" ht="13.8" hidden="false" customHeight="false" outlineLevel="0" collapsed="false">
      <c r="A3" s="6"/>
      <c r="B3" s="7"/>
      <c r="C3" s="8"/>
      <c r="D3" s="8"/>
      <c r="E3" s="9"/>
      <c r="F3" s="10"/>
      <c r="G3" s="4"/>
      <c r="H3" s="5"/>
      <c r="I3" s="5"/>
      <c r="J3" s="5"/>
    </row>
    <row r="4" customFormat="false" ht="12.8" hidden="false" customHeight="false" outlineLevel="0" collapsed="false">
      <c r="A4" s="11"/>
      <c r="B4" s="11"/>
      <c r="C4" s="11"/>
      <c r="D4" s="11"/>
      <c r="E4" s="11"/>
      <c r="F4" s="11"/>
      <c r="G4" s="11"/>
      <c r="H4" s="11"/>
      <c r="I4" s="11"/>
      <c r="J4" s="12"/>
      <c r="K4" s="12"/>
      <c r="L4" s="12"/>
      <c r="M4" s="12"/>
      <c r="N4" s="12"/>
      <c r="O4" s="12"/>
      <c r="P4" s="12"/>
    </row>
    <row r="5" customFormat="false" ht="12.8" hidden="false" customHeight="false" outlineLevel="0" collapsed="false">
      <c r="A5" s="13"/>
      <c r="B5" s="13"/>
      <c r="C5" s="13"/>
      <c r="D5" s="13"/>
      <c r="E5" s="11"/>
      <c r="F5" s="11"/>
      <c r="G5" s="11"/>
      <c r="H5" s="11"/>
      <c r="I5" s="11"/>
      <c r="J5" s="12"/>
      <c r="K5" s="12"/>
      <c r="L5" s="12"/>
      <c r="M5" s="12"/>
      <c r="N5" s="12"/>
      <c r="O5" s="12"/>
      <c r="P5" s="12"/>
    </row>
    <row r="6" customFormat="false" ht="24.05" hidden="false" customHeight="false" outlineLevel="0" collapsed="false">
      <c r="A6" s="14" t="s">
        <v>1</v>
      </c>
      <c r="B6" s="13"/>
      <c r="C6" s="13"/>
      <c r="D6" s="13"/>
      <c r="E6" s="11"/>
      <c r="F6" s="11"/>
      <c r="G6" s="11"/>
      <c r="H6" s="11"/>
      <c r="I6" s="11"/>
      <c r="J6" s="12"/>
      <c r="K6" s="12"/>
      <c r="L6" s="12"/>
      <c r="M6" s="12"/>
      <c r="N6" s="12"/>
      <c r="O6" s="12"/>
      <c r="P6" s="12"/>
    </row>
    <row r="7" customFormat="false" ht="12.8" hidden="false" customHeight="false" outlineLevel="0" collapsed="false">
      <c r="A7" s="13"/>
      <c r="B7" s="13"/>
      <c r="C7" s="13"/>
      <c r="D7" s="13"/>
      <c r="E7" s="11"/>
      <c r="F7" s="11"/>
      <c r="G7" s="11"/>
      <c r="H7" s="11"/>
      <c r="I7" s="11"/>
      <c r="J7" s="12"/>
      <c r="K7" s="12"/>
      <c r="L7" s="12"/>
      <c r="M7" s="12"/>
      <c r="N7" s="12"/>
      <c r="O7" s="12"/>
      <c r="P7" s="12"/>
    </row>
    <row r="8" customFormat="false" ht="12.8" hidden="false" customHeight="false" outlineLevel="0" collapsed="false">
      <c r="A8" s="13"/>
      <c r="B8" s="13"/>
      <c r="C8" s="13"/>
      <c r="D8" s="13"/>
      <c r="E8" s="11"/>
      <c r="F8" s="11"/>
      <c r="G8" s="11"/>
      <c r="H8" s="11"/>
      <c r="I8" s="11"/>
      <c r="J8" s="12"/>
      <c r="K8" s="12"/>
      <c r="L8" s="12"/>
      <c r="M8" s="12"/>
      <c r="N8" s="12"/>
      <c r="O8" s="12"/>
      <c r="P8" s="12"/>
    </row>
    <row r="9" customFormat="false" ht="15" hidden="false" customHeight="false" outlineLevel="0" collapsed="false">
      <c r="A9" s="15" t="s">
        <v>2</v>
      </c>
      <c r="B9" s="16"/>
      <c r="C9" s="16" t="s">
        <v>3</v>
      </c>
      <c r="D9" s="16"/>
      <c r="E9" s="17"/>
      <c r="F9" s="17"/>
      <c r="G9" s="17"/>
      <c r="H9" s="17"/>
      <c r="I9" s="17"/>
      <c r="J9" s="18"/>
      <c r="K9" s="18"/>
      <c r="L9" s="18"/>
      <c r="M9" s="18"/>
      <c r="N9" s="18"/>
      <c r="O9" s="18"/>
      <c r="P9" s="18"/>
    </row>
    <row r="10" customFormat="false" ht="15" hidden="false" customHeight="false" outlineLevel="0" collapsed="false">
      <c r="A10" s="15"/>
      <c r="B10" s="16"/>
      <c r="C10" s="16"/>
      <c r="D10" s="16"/>
      <c r="E10" s="17"/>
      <c r="F10" s="17"/>
      <c r="G10" s="17"/>
      <c r="H10" s="17"/>
      <c r="I10" s="17"/>
      <c r="J10" s="18"/>
      <c r="K10" s="18"/>
      <c r="L10" s="18"/>
      <c r="M10" s="18"/>
      <c r="N10" s="18"/>
      <c r="O10" s="18"/>
      <c r="P10" s="18"/>
    </row>
    <row r="11" customFormat="false" ht="15" hidden="false" customHeight="false" outlineLevel="0" collapsed="false">
      <c r="A11" s="16"/>
      <c r="B11" s="16"/>
      <c r="C11" s="15" t="s">
        <v>4</v>
      </c>
      <c r="D11" s="16"/>
      <c r="E11" s="17"/>
      <c r="F11" s="17"/>
      <c r="G11" s="17"/>
      <c r="H11" s="17"/>
      <c r="I11" s="17"/>
      <c r="J11" s="18"/>
      <c r="K11" s="18"/>
      <c r="L11" s="18"/>
      <c r="M11" s="18"/>
      <c r="N11" s="18"/>
      <c r="O11" s="18"/>
      <c r="P11" s="18"/>
    </row>
    <row r="12" customFormat="false" ht="15" hidden="false" customHeight="false" outlineLevel="0" collapsed="false">
      <c r="A12" s="16"/>
      <c r="B12" s="16"/>
      <c r="C12" s="16" t="s">
        <v>5</v>
      </c>
      <c r="D12" s="16"/>
      <c r="E12" s="17"/>
      <c r="F12" s="17"/>
      <c r="G12" s="17"/>
      <c r="H12" s="17"/>
      <c r="I12" s="17"/>
      <c r="J12" s="18"/>
      <c r="K12" s="18"/>
      <c r="L12" s="18"/>
      <c r="M12" s="18"/>
      <c r="N12" s="18"/>
      <c r="O12" s="18"/>
      <c r="P12" s="18"/>
    </row>
    <row r="13" customFormat="false" ht="15" hidden="false" customHeight="false" outlineLevel="0" collapsed="false">
      <c r="A13" s="16"/>
      <c r="B13" s="16"/>
      <c r="C13" s="16"/>
      <c r="D13" s="16"/>
      <c r="E13" s="17"/>
      <c r="F13" s="17"/>
      <c r="G13" s="17"/>
      <c r="H13" s="17"/>
      <c r="I13" s="17"/>
      <c r="J13" s="18"/>
      <c r="K13" s="18"/>
      <c r="L13" s="18"/>
      <c r="M13" s="18"/>
      <c r="N13" s="18"/>
      <c r="O13" s="18"/>
      <c r="P13" s="18"/>
    </row>
    <row r="14" customFormat="false" ht="15" hidden="false" customHeight="false" outlineLevel="0" collapsed="false">
      <c r="A14" s="15" t="s">
        <v>6</v>
      </c>
      <c r="B14" s="16"/>
      <c r="C14" s="16" t="s">
        <v>7</v>
      </c>
      <c r="D14" s="17"/>
      <c r="E14" s="17"/>
      <c r="F14" s="17"/>
      <c r="G14" s="17"/>
      <c r="H14" s="17"/>
      <c r="I14" s="17"/>
      <c r="J14" s="18"/>
      <c r="K14" s="18"/>
      <c r="L14" s="18"/>
      <c r="M14" s="18"/>
      <c r="N14" s="18"/>
      <c r="O14" s="18"/>
      <c r="P14" s="18"/>
    </row>
    <row r="15" customFormat="false" ht="15" hidden="false" customHeight="false" outlineLevel="0" collapsed="false">
      <c r="A15" s="16"/>
      <c r="B15" s="16"/>
      <c r="C15" s="16" t="s">
        <v>8</v>
      </c>
      <c r="D15" s="17"/>
      <c r="E15" s="17"/>
      <c r="F15" s="17"/>
      <c r="G15" s="17"/>
      <c r="H15" s="17"/>
      <c r="I15" s="17"/>
      <c r="J15" s="18"/>
      <c r="K15" s="18"/>
      <c r="L15" s="18"/>
      <c r="M15" s="18"/>
      <c r="N15" s="18"/>
      <c r="O15" s="18"/>
      <c r="P15" s="18"/>
    </row>
    <row r="16" customFormat="false" ht="15" hidden="false" customHeight="false" outlineLevel="0" collapsed="false">
      <c r="A16" s="12"/>
      <c r="B16" s="17"/>
      <c r="C16" s="12"/>
      <c r="D16" s="17"/>
      <c r="E16" s="17"/>
      <c r="F16" s="17"/>
      <c r="G16" s="17"/>
      <c r="H16" s="17"/>
      <c r="I16" s="17"/>
      <c r="J16" s="18"/>
      <c r="K16" s="18"/>
      <c r="L16" s="18"/>
      <c r="M16" s="18"/>
      <c r="N16" s="18"/>
      <c r="O16" s="18"/>
      <c r="P16" s="18"/>
    </row>
    <row r="17" customFormat="false" ht="15" hidden="false" customHeight="false" outlineLevel="0" collapsed="false">
      <c r="A17" s="17"/>
      <c r="B17" s="17"/>
      <c r="C17" s="12"/>
      <c r="D17" s="17"/>
      <c r="E17" s="17"/>
      <c r="F17" s="17"/>
      <c r="G17" s="17"/>
      <c r="H17" s="17"/>
      <c r="I17" s="17"/>
      <c r="J17" s="18"/>
      <c r="K17" s="18"/>
      <c r="L17" s="18"/>
      <c r="M17" s="18"/>
      <c r="N17" s="18"/>
      <c r="O17" s="18"/>
      <c r="P17" s="18"/>
    </row>
    <row r="18" customFormat="false" ht="15" hidden="false" customHeight="false" outlineLevel="0" collapsed="false">
      <c r="A18" s="17"/>
      <c r="B18" s="17"/>
      <c r="C18" s="12"/>
      <c r="D18" s="17"/>
      <c r="E18" s="17"/>
      <c r="F18" s="17"/>
      <c r="G18" s="17"/>
      <c r="H18" s="17"/>
      <c r="I18" s="17"/>
      <c r="J18" s="18"/>
      <c r="K18" s="18"/>
      <c r="L18" s="18"/>
      <c r="M18" s="18"/>
      <c r="N18" s="19"/>
      <c r="O18" s="20"/>
      <c r="P18" s="21"/>
    </row>
    <row r="19" customFormat="false" ht="15" hidden="false" customHeight="false" outlineLevel="0" collapsed="false">
      <c r="A19" s="15" t="s">
        <v>9</v>
      </c>
      <c r="B19" s="17"/>
      <c r="C19" s="22" t="s">
        <v>10</v>
      </c>
      <c r="D19" s="17"/>
      <c r="E19" s="17"/>
      <c r="F19" s="17"/>
      <c r="G19" s="17"/>
      <c r="H19" s="17"/>
      <c r="I19" s="17"/>
      <c r="J19" s="18"/>
      <c r="K19" s="18"/>
      <c r="L19" s="18"/>
      <c r="M19" s="18"/>
      <c r="N19" s="18"/>
      <c r="O19" s="18"/>
      <c r="P19" s="18"/>
    </row>
    <row r="20" customFormat="false" ht="15" hidden="false" customHeight="false" outlineLevel="0" collapsed="false">
      <c r="A20" s="17"/>
      <c r="B20" s="17"/>
      <c r="C20" s="23" t="s">
        <v>11</v>
      </c>
      <c r="D20" s="17"/>
      <c r="E20" s="17"/>
      <c r="F20" s="17"/>
      <c r="G20" s="17"/>
      <c r="H20" s="17"/>
      <c r="I20" s="17"/>
      <c r="J20" s="18"/>
      <c r="K20" s="18"/>
      <c r="L20" s="18"/>
      <c r="M20" s="18"/>
      <c r="N20" s="18"/>
      <c r="O20" s="18"/>
      <c r="P20" s="18"/>
    </row>
    <row r="21" customFormat="false" ht="15" hidden="false" customHeight="false" outlineLevel="0" collapsed="false">
      <c r="A21" s="17"/>
      <c r="B21" s="17"/>
      <c r="C21" s="22" t="s">
        <v>12</v>
      </c>
      <c r="D21" s="17"/>
      <c r="E21" s="17"/>
      <c r="F21" s="17"/>
      <c r="G21" s="17"/>
      <c r="H21" s="17"/>
      <c r="I21" s="17"/>
      <c r="J21" s="18"/>
      <c r="K21" s="18"/>
      <c r="L21" s="18"/>
      <c r="M21" s="18"/>
      <c r="N21" s="18"/>
      <c r="O21" s="18"/>
      <c r="P21" s="18"/>
    </row>
    <row r="22" customFormat="false" ht="15" hidden="false" customHeight="false" outlineLevel="0" collapsed="false">
      <c r="A22" s="17"/>
      <c r="B22" s="17"/>
      <c r="C22" s="23" t="s">
        <v>13</v>
      </c>
      <c r="D22" s="17"/>
      <c r="E22" s="17"/>
      <c r="F22" s="17"/>
      <c r="G22" s="17"/>
      <c r="H22" s="17"/>
      <c r="I22" s="17"/>
      <c r="J22" s="18"/>
      <c r="K22" s="18"/>
      <c r="L22" s="18"/>
      <c r="M22" s="18"/>
      <c r="N22" s="18"/>
      <c r="O22" s="18"/>
      <c r="P22" s="18"/>
    </row>
  </sheetData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2:D175"/>
  <sheetViews>
    <sheetView showFormulas="false" showGridLines="true" showRowColHeaders="true" showZeros="true" rightToLeft="false" tabSelected="false" showOutlineSymbols="true" defaultGridColor="true" view="pageBreakPreview" topLeftCell="A85" colorId="64" zoomScale="75" zoomScaleNormal="75" zoomScalePageLayoutView="75" workbookViewId="0">
      <selection pane="topLeft" activeCell="H118" activeCellId="0" sqref="H118"/>
    </sheetView>
  </sheetViews>
  <sheetFormatPr defaultColWidth="8.6796875" defaultRowHeight="12.8" zeroHeight="false" outlineLevelRow="0" outlineLevelCol="0"/>
  <cols>
    <col collapsed="false" customWidth="true" hidden="false" outlineLevel="0" max="1" min="1" style="1" width="19.44"/>
    <col collapsed="false" customWidth="true" hidden="false" outlineLevel="0" max="2" min="2" style="1" width="113.26"/>
    <col collapsed="false" customWidth="true" hidden="false" outlineLevel="0" max="3" min="3" style="1" width="14.59"/>
    <col collapsed="false" customWidth="true" hidden="false" outlineLevel="0" max="16381" min="16377" style="1" width="11.53"/>
    <col collapsed="false" customWidth="true" hidden="false" outlineLevel="0" max="16382" min="16382" style="0" width="11.53"/>
    <col collapsed="false" customWidth="true" hidden="false" outlineLevel="0" max="16384" min="16383" style="1" width="11.53"/>
  </cols>
  <sheetData>
    <row r="2" customFormat="false" ht="43.7" hidden="false" customHeight="true" outlineLevel="0" collapsed="false">
      <c r="A2" s="2" t="s">
        <v>14</v>
      </c>
      <c r="B2" s="3"/>
      <c r="C2" s="3"/>
      <c r="D2" s="3"/>
    </row>
    <row r="3" customFormat="false" ht="13.8" hidden="false" customHeight="false" outlineLevel="0" collapsed="false">
      <c r="A3" s="24"/>
      <c r="B3" s="25"/>
      <c r="C3" s="26" t="s">
        <v>15</v>
      </c>
      <c r="D3" s="26" t="s">
        <v>16</v>
      </c>
    </row>
    <row r="4" customFormat="false" ht="13.9" hidden="false" customHeight="false" outlineLevel="0" collapsed="false">
      <c r="A4" s="27" t="s">
        <v>17</v>
      </c>
      <c r="B4" s="27" t="s">
        <v>18</v>
      </c>
      <c r="C4" s="28" t="s">
        <v>19</v>
      </c>
      <c r="D4" s="28" t="s">
        <v>20</v>
      </c>
    </row>
    <row r="5" customFormat="false" ht="13.9" hidden="false" customHeight="false" outlineLevel="0" collapsed="false">
      <c r="A5" s="29" t="s">
        <v>21</v>
      </c>
      <c r="B5" s="30" t="s">
        <v>22</v>
      </c>
      <c r="C5" s="31" t="n">
        <v>7745.4727319537</v>
      </c>
      <c r="D5" s="32" t="n">
        <v>316</v>
      </c>
    </row>
    <row r="6" customFormat="false" ht="14.9" hidden="false" customHeight="true" outlineLevel="0" collapsed="false">
      <c r="A6" s="33" t="s">
        <v>23</v>
      </c>
      <c r="B6" s="34" t="s">
        <v>24</v>
      </c>
      <c r="C6" s="31" t="n">
        <v>7745.4727319537</v>
      </c>
      <c r="D6" s="32" t="n">
        <v>316</v>
      </c>
    </row>
    <row r="7" customFormat="false" ht="13.9" hidden="false" customHeight="false" outlineLevel="0" collapsed="false">
      <c r="A7" s="33" t="s">
        <v>25</v>
      </c>
      <c r="B7" s="34" t="s">
        <v>26</v>
      </c>
      <c r="C7" s="31" t="n">
        <v>8028.93801583049</v>
      </c>
      <c r="D7" s="32" t="n">
        <v>328</v>
      </c>
    </row>
    <row r="8" customFormat="false" ht="13.9" hidden="false" customHeight="false" outlineLevel="0" collapsed="false">
      <c r="A8" s="33" t="s">
        <v>27</v>
      </c>
      <c r="B8" s="34" t="s">
        <v>28</v>
      </c>
      <c r="C8" s="31" t="n">
        <v>7937</v>
      </c>
      <c r="D8" s="32" t="n">
        <v>324</v>
      </c>
    </row>
    <row r="9" customFormat="false" ht="13.9" hidden="false" customHeight="false" outlineLevel="0" collapsed="false">
      <c r="A9" s="33" t="s">
        <v>29</v>
      </c>
      <c r="B9" s="34" t="s">
        <v>30</v>
      </c>
      <c r="C9" s="31" t="n">
        <v>8773.99023450246</v>
      </c>
      <c r="D9" s="32" t="n">
        <v>358</v>
      </c>
    </row>
    <row r="10" customFormat="false" ht="13.9" hidden="false" customHeight="false" outlineLevel="0" collapsed="false">
      <c r="A10" s="33" t="s">
        <v>31</v>
      </c>
      <c r="B10" s="34" t="s">
        <v>32</v>
      </c>
      <c r="C10" s="31" t="n">
        <v>9409.01966529649</v>
      </c>
      <c r="D10" s="32" t="n">
        <v>384</v>
      </c>
    </row>
    <row r="11" customFormat="false" ht="13.9" hidden="false" customHeight="false" outlineLevel="0" collapsed="false">
      <c r="A11" s="33" t="s">
        <v>33</v>
      </c>
      <c r="B11" s="34" t="s">
        <v>34</v>
      </c>
      <c r="C11" s="31" t="n">
        <v>11981.1786213938</v>
      </c>
      <c r="D11" s="32" t="n">
        <v>489</v>
      </c>
    </row>
    <row r="12" customFormat="false" ht="13.9" hidden="false" customHeight="false" outlineLevel="0" collapsed="false">
      <c r="A12" s="33" t="s">
        <v>35</v>
      </c>
      <c r="B12" s="34" t="s">
        <v>36</v>
      </c>
      <c r="C12" s="31" t="n">
        <v>13746.692587037</v>
      </c>
      <c r="D12" s="32" t="n">
        <v>561</v>
      </c>
    </row>
    <row r="13" customFormat="false" ht="13.9" hidden="false" customHeight="false" outlineLevel="0" collapsed="false">
      <c r="A13" s="33" t="s">
        <v>37</v>
      </c>
      <c r="B13" s="34" t="s">
        <v>38</v>
      </c>
      <c r="C13" s="31" t="n">
        <v>18252.9875173342</v>
      </c>
      <c r="D13" s="32" t="n">
        <v>745</v>
      </c>
    </row>
    <row r="14" customFormat="false" ht="13.9" hidden="false" customHeight="false" outlineLevel="0" collapsed="false">
      <c r="A14" s="33" t="s">
        <v>39</v>
      </c>
      <c r="B14" s="34" t="s">
        <v>40</v>
      </c>
      <c r="C14" s="31" t="n">
        <v>18175.9033600315</v>
      </c>
      <c r="D14" s="32" t="n">
        <v>742</v>
      </c>
    </row>
    <row r="15" customFormat="false" ht="13.9" hidden="false" customHeight="false" outlineLevel="0" collapsed="false">
      <c r="A15" s="33" t="s">
        <v>41</v>
      </c>
      <c r="B15" s="34" t="s">
        <v>42</v>
      </c>
      <c r="C15" s="31" t="n">
        <v>11981.1786213938</v>
      </c>
      <c r="D15" s="32" t="n">
        <v>489</v>
      </c>
    </row>
    <row r="16" customFormat="false" ht="13.9" hidden="false" customHeight="false" outlineLevel="0" collapsed="false">
      <c r="A16" s="33" t="s">
        <v>43</v>
      </c>
      <c r="B16" s="30" t="s">
        <v>44</v>
      </c>
      <c r="C16" s="31" t="n">
        <v>18428.0508989449</v>
      </c>
      <c r="D16" s="32" t="n">
        <v>752</v>
      </c>
    </row>
    <row r="17" customFormat="false" ht="13.9" hidden="false" customHeight="false" outlineLevel="0" collapsed="false">
      <c r="A17" s="33" t="s">
        <v>45</v>
      </c>
      <c r="B17" s="34" t="s">
        <v>46</v>
      </c>
      <c r="C17" s="31" t="n">
        <v>20744.2158703484</v>
      </c>
      <c r="D17" s="32" t="n">
        <v>847</v>
      </c>
    </row>
    <row r="18" customFormat="false" ht="13.9" hidden="false" customHeight="false" outlineLevel="0" collapsed="false">
      <c r="A18" s="33" t="s">
        <v>47</v>
      </c>
      <c r="B18" s="34" t="s">
        <v>48</v>
      </c>
      <c r="C18" s="31" t="n">
        <v>20744.2158703484</v>
      </c>
      <c r="D18" s="32" t="n">
        <v>847</v>
      </c>
    </row>
    <row r="19" customFormat="false" ht="13.9" hidden="false" customHeight="false" outlineLevel="0" collapsed="false">
      <c r="A19" s="33" t="s">
        <v>49</v>
      </c>
      <c r="B19" s="34" t="s">
        <v>50</v>
      </c>
      <c r="C19" s="31" t="n">
        <v>12510.2194635164</v>
      </c>
      <c r="D19" s="32" t="n">
        <v>511</v>
      </c>
    </row>
    <row r="20" customFormat="false" ht="13.9" hidden="false" customHeight="false" outlineLevel="0" collapsed="false">
      <c r="A20" s="33" t="s">
        <v>51</v>
      </c>
      <c r="B20" s="34" t="s">
        <v>52</v>
      </c>
      <c r="C20" s="31" t="n">
        <v>12510.2194635164</v>
      </c>
      <c r="D20" s="32" t="n">
        <v>511</v>
      </c>
    </row>
    <row r="21" customFormat="false" ht="13.9" hidden="false" customHeight="false" outlineLevel="0" collapsed="false">
      <c r="A21" s="33" t="s">
        <v>53</v>
      </c>
      <c r="B21" s="34" t="s">
        <v>54</v>
      </c>
      <c r="C21" s="31" t="n">
        <v>12510.2194635164</v>
      </c>
      <c r="D21" s="32" t="n">
        <v>511</v>
      </c>
    </row>
    <row r="22" customFormat="false" ht="13.9" hidden="false" customHeight="false" outlineLevel="0" collapsed="false">
      <c r="A22" s="33" t="s">
        <v>55</v>
      </c>
      <c r="B22" s="34" t="s">
        <v>56</v>
      </c>
      <c r="C22" s="31" t="n">
        <v>20744.2158703484</v>
      </c>
      <c r="D22" s="32" t="n">
        <v>847</v>
      </c>
    </row>
    <row r="23" customFormat="false" ht="13.9" hidden="false" customHeight="false" outlineLevel="0" collapsed="false">
      <c r="A23" s="33" t="s">
        <v>57</v>
      </c>
      <c r="B23" s="34" t="s">
        <v>58</v>
      </c>
      <c r="C23" s="31" t="n">
        <v>18175.9033600315</v>
      </c>
      <c r="D23" s="32" t="n">
        <v>742</v>
      </c>
    </row>
    <row r="24" customFormat="false" ht="13.9" hidden="false" customHeight="false" outlineLevel="0" collapsed="false">
      <c r="A24" s="33" t="s">
        <v>59</v>
      </c>
      <c r="B24" s="34" t="s">
        <v>60</v>
      </c>
      <c r="C24" s="31" t="n">
        <v>27504.0521157977</v>
      </c>
      <c r="D24" s="32" t="n">
        <v>1123</v>
      </c>
    </row>
    <row r="25" customFormat="false" ht="13.8" hidden="false" customHeight="false" outlineLevel="0" collapsed="false">
      <c r="A25" s="24"/>
      <c r="B25" s="25"/>
      <c r="C25" s="35"/>
      <c r="D25" s="3"/>
    </row>
    <row r="26" customFormat="false" ht="13.9" hidden="false" customHeight="false" outlineLevel="0" collapsed="false">
      <c r="A26" s="27" t="s">
        <v>61</v>
      </c>
      <c r="B26" s="27" t="s">
        <v>62</v>
      </c>
      <c r="C26" s="28" t="s">
        <v>19</v>
      </c>
      <c r="D26" s="28" t="s">
        <v>20</v>
      </c>
    </row>
    <row r="27" customFormat="false" ht="13.9" hidden="false" customHeight="false" outlineLevel="0" collapsed="false">
      <c r="A27" s="33" t="s">
        <v>63</v>
      </c>
      <c r="B27" s="34" t="s">
        <v>64</v>
      </c>
      <c r="C27" s="31" t="n">
        <v>4269.61479019044</v>
      </c>
      <c r="D27" s="32" t="n">
        <v>174</v>
      </c>
    </row>
    <row r="28" customFormat="false" ht="13.9" hidden="false" customHeight="false" outlineLevel="0" collapsed="false">
      <c r="A28" s="33" t="s">
        <v>65</v>
      </c>
      <c r="B28" s="34" t="s">
        <v>66</v>
      </c>
      <c r="C28" s="31" t="n">
        <v>4269.61479019044</v>
      </c>
      <c r="D28" s="32" t="n">
        <v>174</v>
      </c>
    </row>
    <row r="29" customFormat="false" ht="13.9" hidden="false" customHeight="false" outlineLevel="0" collapsed="false">
      <c r="A29" s="33" t="s">
        <v>67</v>
      </c>
      <c r="B29" s="34" t="s">
        <v>68</v>
      </c>
      <c r="C29" s="31" t="n">
        <v>4269.61479019044</v>
      </c>
      <c r="D29" s="32" t="n">
        <v>174</v>
      </c>
    </row>
    <row r="30" customFormat="false" ht="13.9" hidden="false" customHeight="false" outlineLevel="0" collapsed="false">
      <c r="A30" s="33" t="s">
        <v>69</v>
      </c>
      <c r="B30" s="34" t="s">
        <v>70</v>
      </c>
      <c r="C30" s="31" t="n">
        <v>5023</v>
      </c>
      <c r="D30" s="32" t="n">
        <v>205</v>
      </c>
    </row>
    <row r="31" customFormat="false" ht="13.9" hidden="false" customHeight="false" outlineLevel="0" collapsed="false">
      <c r="A31" s="33" t="s">
        <v>71</v>
      </c>
      <c r="B31" s="34" t="s">
        <v>72</v>
      </c>
      <c r="C31" s="31" t="n">
        <v>5023</v>
      </c>
      <c r="D31" s="32" t="n">
        <v>205</v>
      </c>
    </row>
    <row r="32" customFormat="false" ht="13.8" hidden="false" customHeight="false" outlineLevel="0" collapsed="false">
      <c r="A32" s="24"/>
      <c r="B32" s="25"/>
      <c r="C32" s="36"/>
      <c r="D32" s="3"/>
    </row>
    <row r="33" customFormat="false" ht="13.9" hidden="false" customHeight="false" outlineLevel="0" collapsed="false">
      <c r="A33" s="27" t="s">
        <v>73</v>
      </c>
      <c r="B33" s="27" t="s">
        <v>74</v>
      </c>
      <c r="C33" s="28" t="s">
        <v>19</v>
      </c>
      <c r="D33" s="28" t="s">
        <v>20</v>
      </c>
    </row>
    <row r="34" customFormat="false" ht="13.9" hidden="false" customHeight="false" outlineLevel="0" collapsed="false">
      <c r="A34" s="33" t="s">
        <v>75</v>
      </c>
      <c r="B34" s="34" t="s">
        <v>76</v>
      </c>
      <c r="C34" s="31" t="n">
        <v>6631.59498453882</v>
      </c>
      <c r="D34" s="32" t="n">
        <v>271</v>
      </c>
    </row>
    <row r="35" customFormat="false" ht="13.9" hidden="false" customHeight="false" outlineLevel="0" collapsed="false">
      <c r="A35" s="33" t="s">
        <v>77</v>
      </c>
      <c r="B35" s="34" t="s">
        <v>78</v>
      </c>
      <c r="C35" s="31" t="n">
        <v>6631.59498453882</v>
      </c>
      <c r="D35" s="32" t="n">
        <v>271</v>
      </c>
    </row>
    <row r="36" customFormat="false" ht="13.9" hidden="false" customHeight="false" outlineLevel="0" collapsed="false">
      <c r="A36" s="33" t="s">
        <v>79</v>
      </c>
      <c r="B36" s="34" t="s">
        <v>80</v>
      </c>
      <c r="C36" s="31" t="n">
        <v>7453.41133593132</v>
      </c>
      <c r="D36" s="32" t="n">
        <v>304</v>
      </c>
    </row>
    <row r="37" customFormat="false" ht="13.9" hidden="false" customHeight="false" outlineLevel="0" collapsed="false">
      <c r="A37" s="33" t="s">
        <v>81</v>
      </c>
      <c r="B37" s="34" t="s">
        <v>82</v>
      </c>
      <c r="C37" s="31" t="n">
        <v>7447</v>
      </c>
      <c r="D37" s="32" t="n">
        <v>304</v>
      </c>
    </row>
    <row r="38" customFormat="false" ht="13.8" hidden="false" customHeight="false" outlineLevel="0" collapsed="false">
      <c r="A38" s="24"/>
      <c r="B38" s="25"/>
      <c r="C38" s="36"/>
      <c r="D38" s="3"/>
    </row>
    <row r="39" customFormat="false" ht="13.9" hidden="false" customHeight="false" outlineLevel="0" collapsed="false">
      <c r="A39" s="27" t="s">
        <v>83</v>
      </c>
      <c r="B39" s="27" t="s">
        <v>84</v>
      </c>
      <c r="C39" s="28"/>
      <c r="D39" s="28"/>
    </row>
    <row r="40" customFormat="false" ht="13.9" hidden="false" customHeight="false" outlineLevel="0" collapsed="false">
      <c r="A40" s="33"/>
      <c r="B40" s="37" t="s">
        <v>85</v>
      </c>
      <c r="C40" s="31"/>
      <c r="D40" s="32"/>
    </row>
    <row r="41" customFormat="false" ht="13.9" hidden="false" customHeight="false" outlineLevel="0" collapsed="false">
      <c r="A41" s="33" t="s">
        <v>86</v>
      </c>
      <c r="B41" s="34" t="s">
        <v>87</v>
      </c>
      <c r="C41" s="31" t="n">
        <v>2781.30755674515</v>
      </c>
      <c r="D41" s="32" t="n">
        <v>114</v>
      </c>
    </row>
    <row r="42" customFormat="false" ht="15" hidden="false" customHeight="true" outlineLevel="0" collapsed="false">
      <c r="A42" s="33" t="s">
        <v>88</v>
      </c>
      <c r="B42" s="30" t="s">
        <v>22</v>
      </c>
      <c r="C42" s="31" t="n">
        <v>2781.30755674515</v>
      </c>
      <c r="D42" s="32" t="n">
        <v>114</v>
      </c>
    </row>
    <row r="43" customFormat="false" ht="13.9" hidden="false" customHeight="false" outlineLevel="0" collapsed="false">
      <c r="A43" s="33" t="s">
        <v>89</v>
      </c>
      <c r="B43" s="34" t="s">
        <v>90</v>
      </c>
      <c r="C43" s="31" t="n">
        <v>6760.94658730944</v>
      </c>
      <c r="D43" s="32" t="n">
        <v>276</v>
      </c>
    </row>
    <row r="44" customFormat="false" ht="13.9" hidden="false" customHeight="false" outlineLevel="0" collapsed="false">
      <c r="A44" s="33" t="s">
        <v>91</v>
      </c>
      <c r="B44" s="34" t="s">
        <v>92</v>
      </c>
      <c r="C44" s="31" t="n">
        <v>5679.27084744342</v>
      </c>
      <c r="D44" s="32" t="n">
        <v>232</v>
      </c>
    </row>
    <row r="45" customFormat="false" ht="13.9" hidden="false" customHeight="false" outlineLevel="0" collapsed="false">
      <c r="A45" s="33" t="s">
        <v>93</v>
      </c>
      <c r="B45" s="34" t="s">
        <v>94</v>
      </c>
      <c r="C45" s="31" t="n">
        <v>152.94359273344</v>
      </c>
      <c r="D45" s="32" t="n">
        <v>6</v>
      </c>
    </row>
    <row r="46" customFormat="false" ht="13.8" hidden="false" customHeight="false" outlineLevel="0" collapsed="false">
      <c r="A46" s="24"/>
      <c r="B46" s="25"/>
      <c r="C46" s="35"/>
      <c r="D46" s="3"/>
    </row>
    <row r="47" customFormat="false" ht="13.8" hidden="false" customHeight="false" outlineLevel="0" collapsed="false">
      <c r="A47" s="27" t="s">
        <v>95</v>
      </c>
      <c r="B47" s="27" t="s">
        <v>96</v>
      </c>
      <c r="C47" s="27"/>
      <c r="D47" s="27"/>
    </row>
    <row r="48" customFormat="false" ht="13.9" hidden="false" customHeight="false" outlineLevel="0" collapsed="false">
      <c r="A48" s="33" t="s">
        <v>97</v>
      </c>
      <c r="B48" s="34" t="s">
        <v>24</v>
      </c>
      <c r="C48" s="31" t="n">
        <v>5482</v>
      </c>
      <c r="D48" s="32" t="n">
        <v>224</v>
      </c>
    </row>
    <row r="49" customFormat="false" ht="13.9" hidden="false" customHeight="false" outlineLevel="0" collapsed="false">
      <c r="A49" s="33" t="s">
        <v>98</v>
      </c>
      <c r="B49" s="30" t="s">
        <v>22</v>
      </c>
      <c r="C49" s="31" t="n">
        <v>5482</v>
      </c>
      <c r="D49" s="32" t="n">
        <v>224</v>
      </c>
    </row>
    <row r="50" customFormat="false" ht="13.9" hidden="false" customHeight="false" outlineLevel="0" collapsed="false">
      <c r="A50" s="33" t="s">
        <v>99</v>
      </c>
      <c r="B50" s="34" t="s">
        <v>100</v>
      </c>
      <c r="C50" s="31" t="n">
        <v>7453.41133593132</v>
      </c>
      <c r="D50" s="32" t="n">
        <v>304</v>
      </c>
    </row>
    <row r="51" customFormat="false" ht="13.9" hidden="false" customHeight="false" outlineLevel="0" collapsed="false">
      <c r="A51" s="33" t="s">
        <v>101</v>
      </c>
      <c r="B51" s="34" t="s">
        <v>28</v>
      </c>
      <c r="C51" s="31" t="n">
        <v>7611.80889944501</v>
      </c>
      <c r="D51" s="32" t="n">
        <v>311</v>
      </c>
    </row>
    <row r="52" customFormat="false" ht="13.9" hidden="false" customHeight="false" outlineLevel="0" collapsed="false">
      <c r="A52" s="33" t="s">
        <v>102</v>
      </c>
      <c r="B52" s="34" t="s">
        <v>30</v>
      </c>
      <c r="C52" s="31" t="n">
        <v>8031.38685492774</v>
      </c>
      <c r="D52" s="32" t="n">
        <v>328</v>
      </c>
    </row>
    <row r="53" customFormat="false" ht="13.9" hidden="false" customHeight="false" outlineLevel="0" collapsed="false">
      <c r="A53" s="33" t="s">
        <v>103</v>
      </c>
      <c r="B53" s="34" t="s">
        <v>32</v>
      </c>
      <c r="C53" s="31" t="n">
        <v>7825.69078739072</v>
      </c>
      <c r="D53" s="32" t="n">
        <v>319</v>
      </c>
    </row>
    <row r="54" customFormat="false" ht="13.9" hidden="false" customHeight="false" outlineLevel="0" collapsed="false">
      <c r="A54" s="33" t="s">
        <v>104</v>
      </c>
      <c r="B54" s="34" t="s">
        <v>34</v>
      </c>
      <c r="C54" s="31" t="n">
        <v>10937.3008164951</v>
      </c>
      <c r="D54" s="32" t="n">
        <v>446</v>
      </c>
    </row>
    <row r="55" customFormat="false" ht="13.9" hidden="false" customHeight="false" outlineLevel="0" collapsed="false">
      <c r="A55" s="33" t="s">
        <v>105</v>
      </c>
      <c r="B55" s="34" t="s">
        <v>36</v>
      </c>
      <c r="C55" s="31" t="n">
        <v>12685.3101940184</v>
      </c>
      <c r="D55" s="32" t="n">
        <v>518</v>
      </c>
    </row>
    <row r="56" customFormat="false" ht="13.9" hidden="false" customHeight="false" outlineLevel="0" collapsed="false">
      <c r="A56" s="33" t="s">
        <v>106</v>
      </c>
      <c r="B56" s="34" t="s">
        <v>38</v>
      </c>
      <c r="C56" s="31" t="n">
        <v>17424.0780026892</v>
      </c>
      <c r="D56" s="32" t="n">
        <v>711</v>
      </c>
    </row>
    <row r="57" customFormat="false" ht="13.9" hidden="false" customHeight="false" outlineLevel="0" collapsed="false">
      <c r="A57" s="33" t="s">
        <v>107</v>
      </c>
      <c r="B57" s="34" t="s">
        <v>52</v>
      </c>
      <c r="C57" s="31" t="n">
        <v>11283.2894650085</v>
      </c>
      <c r="D57" s="32" t="n">
        <v>461</v>
      </c>
    </row>
    <row r="58" customFormat="false" ht="13.9" hidden="false" customHeight="false" outlineLevel="0" collapsed="false">
      <c r="A58" s="33" t="s">
        <v>108</v>
      </c>
      <c r="B58" s="34" t="s">
        <v>42</v>
      </c>
      <c r="C58" s="31" t="n">
        <v>10766.4686824598</v>
      </c>
      <c r="D58" s="32" t="n">
        <v>439</v>
      </c>
    </row>
    <row r="59" customFormat="false" ht="13.9" hidden="false" customHeight="false" outlineLevel="0" collapsed="false">
      <c r="A59" s="33" t="s">
        <v>109</v>
      </c>
      <c r="B59" s="34" t="s">
        <v>44</v>
      </c>
      <c r="C59" s="31" t="n">
        <v>17484.2688048601</v>
      </c>
      <c r="D59" s="32" t="n">
        <v>714</v>
      </c>
    </row>
    <row r="60" customFormat="false" ht="13.9" hidden="false" customHeight="false" outlineLevel="0" collapsed="false">
      <c r="A60" s="33" t="s">
        <v>110</v>
      </c>
      <c r="B60" s="34" t="s">
        <v>46</v>
      </c>
      <c r="C60" s="31" t="n">
        <v>19761.9805057996</v>
      </c>
      <c r="D60" s="32" t="n">
        <v>807</v>
      </c>
    </row>
    <row r="61" customFormat="false" ht="13.9" hidden="false" customHeight="false" outlineLevel="0" collapsed="false">
      <c r="A61" s="33" t="s">
        <v>111</v>
      </c>
      <c r="B61" s="34" t="s">
        <v>50</v>
      </c>
      <c r="C61" s="31" t="n">
        <v>11283.2894650085</v>
      </c>
      <c r="D61" s="32" t="n">
        <v>461</v>
      </c>
    </row>
    <row r="62" customFormat="false" ht="13.9" hidden="false" customHeight="false" outlineLevel="0" collapsed="false">
      <c r="A62" s="33" t="s">
        <v>112</v>
      </c>
      <c r="B62" s="34" t="s">
        <v>54</v>
      </c>
      <c r="C62" s="31" t="n">
        <v>11283.2894650085</v>
      </c>
      <c r="D62" s="32" t="n">
        <v>461</v>
      </c>
    </row>
    <row r="63" customFormat="false" ht="13.9" hidden="false" customHeight="false" outlineLevel="0" collapsed="false">
      <c r="A63" s="33" t="s">
        <v>113</v>
      </c>
      <c r="B63" s="34" t="s">
        <v>56</v>
      </c>
      <c r="C63" s="31" t="n">
        <v>19761.9805057996</v>
      </c>
      <c r="D63" s="32" t="n">
        <v>807</v>
      </c>
    </row>
    <row r="64" customFormat="false" ht="13.9" hidden="false" customHeight="false" outlineLevel="0" collapsed="false">
      <c r="A64" s="33" t="s">
        <v>114</v>
      </c>
      <c r="B64" s="34" t="s">
        <v>58</v>
      </c>
      <c r="C64" s="31" t="n">
        <v>17185.8987412465</v>
      </c>
      <c r="D64" s="32" t="n">
        <v>701</v>
      </c>
    </row>
    <row r="65" customFormat="false" ht="13.9" hidden="false" customHeight="false" outlineLevel="0" collapsed="false">
      <c r="A65" s="33" t="s">
        <v>115</v>
      </c>
      <c r="B65" s="34" t="s">
        <v>60</v>
      </c>
      <c r="C65" s="31" t="n">
        <v>26146.3711881756</v>
      </c>
      <c r="D65" s="32" t="n">
        <v>1067</v>
      </c>
    </row>
    <row r="66" customFormat="false" ht="13.9" hidden="false" customHeight="false" outlineLevel="0" collapsed="false">
      <c r="A66" s="33" t="s">
        <v>116</v>
      </c>
      <c r="B66" s="34" t="s">
        <v>48</v>
      </c>
      <c r="C66" s="31" t="n">
        <v>19761.9805057996</v>
      </c>
      <c r="D66" s="32" t="n">
        <v>807</v>
      </c>
    </row>
    <row r="67" customFormat="false" ht="13.9" hidden="false" customHeight="false" outlineLevel="0" collapsed="false">
      <c r="A67" s="33" t="s">
        <v>117</v>
      </c>
      <c r="B67" s="34" t="s">
        <v>118</v>
      </c>
      <c r="C67" s="31" t="n">
        <v>17185.8987412465</v>
      </c>
      <c r="D67" s="32" t="n">
        <v>701</v>
      </c>
    </row>
    <row r="68" customFormat="false" ht="13.8" hidden="false" customHeight="false" outlineLevel="0" collapsed="false">
      <c r="A68" s="24"/>
      <c r="B68" s="25"/>
      <c r="C68" s="35"/>
      <c r="D68" s="3"/>
    </row>
    <row r="69" customFormat="false" ht="13.9" hidden="false" customHeight="false" outlineLevel="0" collapsed="false">
      <c r="A69" s="27" t="s">
        <v>119</v>
      </c>
      <c r="B69" s="27" t="s">
        <v>120</v>
      </c>
      <c r="C69" s="28"/>
      <c r="D69" s="28"/>
    </row>
    <row r="70" customFormat="false" ht="13.9" hidden="false" customHeight="false" outlineLevel="0" collapsed="false">
      <c r="A70" s="33" t="s">
        <v>121</v>
      </c>
      <c r="B70" s="34" t="s">
        <v>122</v>
      </c>
      <c r="C70" s="31" t="n">
        <v>4194</v>
      </c>
      <c r="D70" s="32" t="n">
        <v>171</v>
      </c>
    </row>
    <row r="71" customFormat="false" ht="13.9" hidden="false" customHeight="false" outlineLevel="0" collapsed="false">
      <c r="A71" s="33" t="s">
        <v>123</v>
      </c>
      <c r="B71" s="34" t="s">
        <v>124</v>
      </c>
      <c r="C71" s="31" t="n">
        <v>3994</v>
      </c>
      <c r="D71" s="32" t="n">
        <v>163</v>
      </c>
    </row>
    <row r="72" customFormat="false" ht="13.9" hidden="false" customHeight="false" outlineLevel="0" collapsed="false">
      <c r="A72" s="33" t="s">
        <v>125</v>
      </c>
      <c r="B72" s="34" t="s">
        <v>126</v>
      </c>
      <c r="C72" s="31" t="n">
        <v>3994</v>
      </c>
      <c r="D72" s="32" t="n">
        <v>163</v>
      </c>
    </row>
    <row r="73" customFormat="false" ht="13.9" hidden="false" customHeight="false" outlineLevel="0" collapsed="false">
      <c r="A73" s="33" t="s">
        <v>127</v>
      </c>
      <c r="B73" s="34" t="s">
        <v>128</v>
      </c>
      <c r="C73" s="31" t="n">
        <v>3994</v>
      </c>
      <c r="D73" s="32" t="n">
        <v>163</v>
      </c>
    </row>
    <row r="74" customFormat="false" ht="13.9" hidden="false" customHeight="false" outlineLevel="0" collapsed="false">
      <c r="A74" s="33" t="s">
        <v>129</v>
      </c>
      <c r="B74" s="34" t="s">
        <v>130</v>
      </c>
      <c r="C74" s="31" t="n">
        <v>4885.33913885492</v>
      </c>
      <c r="D74" s="32" t="n">
        <v>199</v>
      </c>
    </row>
    <row r="75" customFormat="false" ht="13.9" hidden="false" customHeight="false" outlineLevel="0" collapsed="false">
      <c r="A75" s="33" t="s">
        <v>131</v>
      </c>
      <c r="B75" s="34" t="s">
        <v>72</v>
      </c>
      <c r="C75" s="31" t="n">
        <v>4934</v>
      </c>
      <c r="D75" s="32" t="n">
        <v>201</v>
      </c>
    </row>
    <row r="76" customFormat="false" ht="13.8" hidden="false" customHeight="false" outlineLevel="0" collapsed="false">
      <c r="A76" s="24"/>
      <c r="B76" s="25"/>
      <c r="C76" s="35"/>
      <c r="D76" s="3"/>
    </row>
    <row r="77" customFormat="false" ht="13.8" hidden="false" customHeight="false" outlineLevel="0" collapsed="false">
      <c r="A77" s="27" t="s">
        <v>132</v>
      </c>
      <c r="B77" s="27" t="s">
        <v>133</v>
      </c>
      <c r="C77" s="28"/>
      <c r="D77" s="28"/>
    </row>
    <row r="78" customFormat="false" ht="13.9" hidden="false" customHeight="false" outlineLevel="0" collapsed="false">
      <c r="A78" s="33" t="s">
        <v>134</v>
      </c>
      <c r="B78" s="34" t="s">
        <v>135</v>
      </c>
      <c r="C78" s="31" t="n">
        <v>7829</v>
      </c>
      <c r="D78" s="32" t="n">
        <v>320</v>
      </c>
    </row>
    <row r="79" customFormat="false" ht="13.9" hidden="false" customHeight="false" outlineLevel="0" collapsed="false">
      <c r="A79" s="33" t="s">
        <v>136</v>
      </c>
      <c r="B79" s="34" t="s">
        <v>135</v>
      </c>
      <c r="C79" s="31" t="n">
        <v>7829</v>
      </c>
      <c r="D79" s="32" t="n">
        <v>320</v>
      </c>
    </row>
    <row r="80" customFormat="false" ht="13.8" hidden="false" customHeight="false" outlineLevel="0" collapsed="false">
      <c r="A80" s="24"/>
      <c r="B80" s="25"/>
      <c r="C80" s="35"/>
      <c r="D80" s="3"/>
    </row>
    <row r="81" customFormat="false" ht="13.8" hidden="false" customHeight="false" outlineLevel="0" collapsed="false">
      <c r="A81" s="27" t="s">
        <v>137</v>
      </c>
      <c r="B81" s="27" t="s">
        <v>138</v>
      </c>
      <c r="C81" s="28"/>
      <c r="D81" s="28"/>
    </row>
    <row r="82" customFormat="false" ht="13.9" hidden="false" customHeight="false" outlineLevel="0" collapsed="false">
      <c r="A82" s="33" t="s">
        <v>139</v>
      </c>
      <c r="B82" s="34" t="s">
        <v>24</v>
      </c>
      <c r="C82" s="31" t="n">
        <v>7077.92115687168</v>
      </c>
      <c r="D82" s="32" t="n">
        <v>289</v>
      </c>
    </row>
    <row r="83" customFormat="false" ht="27.85" hidden="false" customHeight="false" outlineLevel="0" collapsed="false">
      <c r="A83" s="33" t="s">
        <v>140</v>
      </c>
      <c r="B83" s="34" t="s">
        <v>22</v>
      </c>
      <c r="C83" s="31" t="n">
        <v>7077.92115687168</v>
      </c>
      <c r="D83" s="32" t="n">
        <v>289</v>
      </c>
    </row>
    <row r="84" customFormat="false" ht="13.9" hidden="false" customHeight="false" outlineLevel="0" collapsed="false">
      <c r="A84" s="33" t="s">
        <v>141</v>
      </c>
      <c r="B84" s="34" t="s">
        <v>100</v>
      </c>
      <c r="C84" s="31" t="n">
        <v>7745.4727319537</v>
      </c>
      <c r="D84" s="32" t="n">
        <v>316</v>
      </c>
    </row>
    <row r="85" customFormat="false" ht="13.9" hidden="false" customHeight="false" outlineLevel="0" collapsed="false">
      <c r="A85" s="33" t="s">
        <v>142</v>
      </c>
      <c r="B85" s="34" t="s">
        <v>28</v>
      </c>
      <c r="C85" s="31" t="n">
        <v>7857.05547250473</v>
      </c>
      <c r="D85" s="32" t="n">
        <v>321</v>
      </c>
    </row>
    <row r="86" customFormat="false" ht="13.9" hidden="false" customHeight="false" outlineLevel="0" collapsed="false">
      <c r="A86" s="33" t="s">
        <v>143</v>
      </c>
      <c r="B86" s="34" t="s">
        <v>30</v>
      </c>
      <c r="C86" s="31" t="n">
        <v>7983.473140169</v>
      </c>
      <c r="D86" s="32" t="n">
        <v>326</v>
      </c>
    </row>
    <row r="87" customFormat="false" ht="13.9" hidden="false" customHeight="false" outlineLevel="0" collapsed="false">
      <c r="A87" s="33" t="s">
        <v>103</v>
      </c>
      <c r="B87" s="34" t="s">
        <v>32</v>
      </c>
      <c r="C87" s="31" t="n">
        <v>7825.69078739072</v>
      </c>
      <c r="D87" s="32" t="n">
        <v>319</v>
      </c>
    </row>
    <row r="88" customFormat="false" ht="13.9" hidden="false" customHeight="false" outlineLevel="0" collapsed="false">
      <c r="A88" s="33" t="s">
        <v>144</v>
      </c>
      <c r="B88" s="34" t="s">
        <v>34</v>
      </c>
      <c r="C88" s="31" t="n">
        <v>11283.2894650085</v>
      </c>
      <c r="D88" s="32" t="n">
        <v>461</v>
      </c>
    </row>
    <row r="89" customFormat="false" ht="13.9" hidden="false" customHeight="false" outlineLevel="0" collapsed="false">
      <c r="A89" s="33" t="s">
        <v>145</v>
      </c>
      <c r="B89" s="34" t="s">
        <v>36</v>
      </c>
      <c r="C89" s="31" t="n">
        <v>13038.8646130553</v>
      </c>
      <c r="D89" s="32" t="n">
        <v>532</v>
      </c>
    </row>
    <row r="90" customFormat="false" ht="13.9" hidden="false" customHeight="false" outlineLevel="0" collapsed="false">
      <c r="A90" s="33" t="s">
        <v>146</v>
      </c>
      <c r="B90" s="34" t="s">
        <v>38</v>
      </c>
      <c r="C90" s="31" t="n">
        <v>17713.413410351</v>
      </c>
      <c r="D90" s="32" t="n">
        <v>723</v>
      </c>
    </row>
    <row r="91" customFormat="false" ht="13.9" hidden="false" customHeight="false" outlineLevel="0" collapsed="false">
      <c r="A91" s="33" t="s">
        <v>147</v>
      </c>
      <c r="B91" s="34" t="s">
        <v>52</v>
      </c>
      <c r="C91" s="31" t="n">
        <v>11631.3149198016</v>
      </c>
      <c r="D91" s="32" t="n">
        <v>475</v>
      </c>
    </row>
    <row r="92" customFormat="false" ht="13.9" hidden="false" customHeight="false" outlineLevel="0" collapsed="false">
      <c r="A92" s="33" t="s">
        <v>148</v>
      </c>
      <c r="B92" s="34" t="s">
        <v>42</v>
      </c>
      <c r="C92" s="31" t="n">
        <v>11111.3927999887</v>
      </c>
      <c r="D92" s="32" t="n">
        <v>454</v>
      </c>
    </row>
    <row r="93" customFormat="false" ht="13.9" hidden="false" customHeight="false" outlineLevel="0" collapsed="false">
      <c r="A93" s="33" t="s">
        <v>149</v>
      </c>
      <c r="B93" s="34" t="s">
        <v>44</v>
      </c>
      <c r="C93" s="31" t="n">
        <v>17771.1427883814</v>
      </c>
      <c r="D93" s="32" t="n">
        <v>725</v>
      </c>
    </row>
    <row r="94" customFormat="false" ht="13.9" hidden="false" customHeight="false" outlineLevel="0" collapsed="false">
      <c r="A94" s="33" t="s">
        <v>150</v>
      </c>
      <c r="B94" s="34" t="s">
        <v>46</v>
      </c>
      <c r="C94" s="31" t="n">
        <v>19846.380335228</v>
      </c>
      <c r="D94" s="32" t="n">
        <v>810</v>
      </c>
    </row>
    <row r="95" customFormat="false" ht="13.9" hidden="false" customHeight="false" outlineLevel="0" collapsed="false">
      <c r="A95" s="33" t="s">
        <v>151</v>
      </c>
      <c r="B95" s="34" t="s">
        <v>50</v>
      </c>
      <c r="C95" s="31" t="n">
        <v>11631.3149198016</v>
      </c>
      <c r="D95" s="32" t="n">
        <v>475</v>
      </c>
    </row>
    <row r="96" customFormat="false" ht="13.9" hidden="false" customHeight="false" outlineLevel="0" collapsed="false">
      <c r="A96" s="33" t="s">
        <v>152</v>
      </c>
      <c r="B96" s="34" t="s">
        <v>54</v>
      </c>
      <c r="C96" s="31" t="n">
        <v>11631.3149198016</v>
      </c>
      <c r="D96" s="32" t="n">
        <v>475</v>
      </c>
    </row>
    <row r="97" customFormat="false" ht="13.9" hidden="false" customHeight="false" outlineLevel="0" collapsed="false">
      <c r="A97" s="33" t="s">
        <v>113</v>
      </c>
      <c r="B97" s="34" t="s">
        <v>153</v>
      </c>
      <c r="C97" s="31" t="n">
        <v>19761.9805057996</v>
      </c>
      <c r="D97" s="32" t="n">
        <v>807</v>
      </c>
    </row>
    <row r="98" customFormat="false" ht="13.9" hidden="false" customHeight="false" outlineLevel="0" collapsed="false">
      <c r="A98" s="33" t="s">
        <v>154</v>
      </c>
      <c r="B98" s="34" t="s">
        <v>58</v>
      </c>
      <c r="C98" s="31" t="n">
        <v>17484.2688048601</v>
      </c>
      <c r="D98" s="32" t="n">
        <v>714</v>
      </c>
    </row>
    <row r="99" customFormat="false" ht="13.9" hidden="false" customHeight="false" outlineLevel="0" collapsed="false">
      <c r="A99" s="33" t="s">
        <v>155</v>
      </c>
      <c r="B99" s="34" t="s">
        <v>60</v>
      </c>
      <c r="C99" s="31" t="n">
        <v>26623.1636594384</v>
      </c>
      <c r="D99" s="32" t="n">
        <v>1087</v>
      </c>
    </row>
    <row r="100" customFormat="false" ht="13.9" hidden="false" customHeight="false" outlineLevel="0" collapsed="false">
      <c r="A100" s="33" t="s">
        <v>156</v>
      </c>
      <c r="B100" s="34" t="s">
        <v>48</v>
      </c>
      <c r="C100" s="31" t="n">
        <v>19846.380335228</v>
      </c>
      <c r="D100" s="32" t="n">
        <v>810</v>
      </c>
    </row>
    <row r="101" customFormat="false" ht="13.9" hidden="false" customHeight="false" outlineLevel="0" collapsed="false">
      <c r="A101" s="33" t="s">
        <v>157</v>
      </c>
      <c r="B101" s="34" t="s">
        <v>118</v>
      </c>
      <c r="C101" s="31" t="n">
        <v>17484.2688048601</v>
      </c>
      <c r="D101" s="32" t="n">
        <v>714</v>
      </c>
    </row>
    <row r="102" customFormat="false" ht="13.9" hidden="false" customHeight="false" outlineLevel="0" collapsed="false">
      <c r="A102" s="33" t="s">
        <v>158</v>
      </c>
      <c r="B102" s="34" t="s">
        <v>159</v>
      </c>
      <c r="C102" s="31" t="n">
        <v>43333.8498820073</v>
      </c>
      <c r="D102" s="32" t="n">
        <v>1769</v>
      </c>
    </row>
    <row r="103" customFormat="false" ht="13.9" hidden="false" customHeight="false" outlineLevel="0" collapsed="false">
      <c r="A103" s="33" t="s">
        <v>160</v>
      </c>
      <c r="B103" s="34" t="s">
        <v>161</v>
      </c>
      <c r="C103" s="31" t="n">
        <v>7941.51255517477</v>
      </c>
      <c r="D103" s="32" t="n">
        <v>324</v>
      </c>
    </row>
    <row r="104" customFormat="false" ht="13.9" hidden="false" customHeight="true" outlineLevel="0" collapsed="false">
      <c r="A104" s="38" t="s">
        <v>162</v>
      </c>
      <c r="B104" s="38"/>
      <c r="C104" s="28"/>
      <c r="D104" s="28"/>
    </row>
    <row r="105" customFormat="false" ht="13.9" hidden="false" customHeight="false" outlineLevel="0" collapsed="false">
      <c r="A105" s="33" t="s">
        <v>163</v>
      </c>
      <c r="B105" s="34" t="s">
        <v>164</v>
      </c>
      <c r="C105" s="31" t="n">
        <v>288.893452940943</v>
      </c>
      <c r="D105" s="32" t="n">
        <v>12</v>
      </c>
    </row>
    <row r="106" customFormat="false" ht="13.9" hidden="false" customHeight="false" outlineLevel="0" collapsed="false">
      <c r="A106" s="33" t="s">
        <v>165</v>
      </c>
      <c r="B106" s="34" t="s">
        <v>166</v>
      </c>
      <c r="C106" s="31" t="n">
        <v>614.606659688084</v>
      </c>
      <c r="D106" s="32" t="n">
        <v>25</v>
      </c>
    </row>
    <row r="107" customFormat="false" ht="13.8" hidden="false" customHeight="false" outlineLevel="0" collapsed="false">
      <c r="A107" s="24"/>
      <c r="B107" s="25"/>
      <c r="C107" s="35"/>
      <c r="D107" s="3"/>
    </row>
    <row r="108" customFormat="false" ht="27.45" hidden="false" customHeight="false" outlineLevel="0" collapsed="false">
      <c r="A108" s="27" t="s">
        <v>167</v>
      </c>
      <c r="B108" s="27" t="s">
        <v>168</v>
      </c>
      <c r="C108" s="28"/>
      <c r="D108" s="28"/>
    </row>
    <row r="109" customFormat="false" ht="13.9" hidden="false" customHeight="false" outlineLevel="0" collapsed="false">
      <c r="A109" s="33" t="s">
        <v>169</v>
      </c>
      <c r="B109" s="34" t="s">
        <v>24</v>
      </c>
      <c r="C109" s="31" t="n">
        <v>7941.51255517477</v>
      </c>
      <c r="D109" s="32" t="n">
        <v>324</v>
      </c>
    </row>
    <row r="110" customFormat="false" ht="13.9" hidden="false" customHeight="false" outlineLevel="0" collapsed="false">
      <c r="A110" s="33" t="s">
        <v>170</v>
      </c>
      <c r="B110" s="30" t="s">
        <v>22</v>
      </c>
      <c r="C110" s="31" t="n">
        <v>7941.51255517477</v>
      </c>
      <c r="D110" s="32" t="n">
        <v>324</v>
      </c>
    </row>
    <row r="111" customFormat="false" ht="13.9" hidden="false" customHeight="false" outlineLevel="0" collapsed="false">
      <c r="A111" s="33" t="s">
        <v>171</v>
      </c>
      <c r="B111" s="34" t="s">
        <v>100</v>
      </c>
      <c r="C111" s="31" t="n">
        <v>7994.3759322987</v>
      </c>
      <c r="D111" s="32" t="n">
        <v>326</v>
      </c>
    </row>
    <row r="112" customFormat="false" ht="13.9" hidden="false" customHeight="false" outlineLevel="0" collapsed="false">
      <c r="A112" s="33" t="s">
        <v>172</v>
      </c>
      <c r="B112" s="34" t="s">
        <v>28</v>
      </c>
      <c r="C112" s="31" t="n">
        <v>7926.89466080206</v>
      </c>
      <c r="D112" s="32" t="n">
        <v>324</v>
      </c>
    </row>
    <row r="113" customFormat="false" ht="13.9" hidden="false" customHeight="false" outlineLevel="0" collapsed="false">
      <c r="A113" s="33" t="s">
        <v>173</v>
      </c>
      <c r="B113" s="34" t="s">
        <v>30</v>
      </c>
      <c r="C113" s="31" t="n">
        <v>8941.3099651469</v>
      </c>
      <c r="D113" s="32" t="n">
        <v>365</v>
      </c>
    </row>
    <row r="114" customFormat="false" ht="13.9" hidden="false" customHeight="false" outlineLevel="0" collapsed="false">
      <c r="A114" s="33" t="s">
        <v>174</v>
      </c>
      <c r="B114" s="34" t="s">
        <v>32</v>
      </c>
      <c r="C114" s="31" t="n">
        <v>9575.47114360741</v>
      </c>
      <c r="D114" s="32" t="n">
        <v>391</v>
      </c>
    </row>
    <row r="115" customFormat="false" ht="13.9" hidden="false" customHeight="false" outlineLevel="0" collapsed="false">
      <c r="A115" s="33" t="s">
        <v>175</v>
      </c>
      <c r="B115" s="34" t="s">
        <v>34</v>
      </c>
      <c r="C115" s="31" t="n">
        <v>12332.6187436975</v>
      </c>
      <c r="D115" s="32" t="n">
        <v>503</v>
      </c>
    </row>
    <row r="116" customFormat="false" ht="13.9" hidden="false" customHeight="false" outlineLevel="0" collapsed="false">
      <c r="A116" s="33" t="s">
        <v>176</v>
      </c>
      <c r="B116" s="34" t="s">
        <v>36</v>
      </c>
      <c r="C116" s="31" t="n">
        <v>14099.8730903448</v>
      </c>
      <c r="D116" s="32" t="n">
        <v>576</v>
      </c>
    </row>
    <row r="117" customFormat="false" ht="13.9" hidden="false" customHeight="false" outlineLevel="0" collapsed="false">
      <c r="A117" s="33" t="s">
        <v>177</v>
      </c>
      <c r="B117" s="34" t="s">
        <v>38</v>
      </c>
      <c r="C117" s="31" t="n">
        <v>18500.3607037007</v>
      </c>
      <c r="D117" s="32" t="n">
        <v>755</v>
      </c>
    </row>
    <row r="118" customFormat="false" ht="13.9" hidden="false" customHeight="false" outlineLevel="0" collapsed="false">
      <c r="A118" s="33" t="s">
        <v>178</v>
      </c>
      <c r="B118" s="34" t="s">
        <v>52</v>
      </c>
      <c r="C118" s="31" t="n">
        <v>12685.3101940184</v>
      </c>
      <c r="D118" s="32" t="n">
        <v>518</v>
      </c>
    </row>
    <row r="119" customFormat="false" ht="13.9" hidden="false" customHeight="false" outlineLevel="0" collapsed="false">
      <c r="A119" s="33" t="s">
        <v>179</v>
      </c>
      <c r="B119" s="34" t="s">
        <v>42</v>
      </c>
      <c r="C119" s="31" t="n">
        <v>12053.0083617644</v>
      </c>
      <c r="D119" s="32" t="n">
        <v>492</v>
      </c>
    </row>
    <row r="120" customFormat="false" ht="13.9" hidden="false" customHeight="false" outlineLevel="0" collapsed="false">
      <c r="A120" s="33" t="s">
        <v>180</v>
      </c>
      <c r="B120" s="34" t="s">
        <v>44</v>
      </c>
      <c r="C120" s="31" t="n">
        <v>18548.9638374989</v>
      </c>
      <c r="D120" s="32" t="n">
        <v>757</v>
      </c>
    </row>
    <row r="121" customFormat="false" ht="13.9" hidden="false" customHeight="false" outlineLevel="0" collapsed="false">
      <c r="A121" s="33" t="s">
        <v>181</v>
      </c>
      <c r="B121" s="34" t="s">
        <v>46</v>
      </c>
      <c r="C121" s="31" t="n">
        <v>20925.4823506251</v>
      </c>
      <c r="D121" s="32" t="n">
        <v>854</v>
      </c>
    </row>
    <row r="122" customFormat="false" ht="13.9" hidden="false" customHeight="false" outlineLevel="0" collapsed="false">
      <c r="A122" s="33" t="s">
        <v>182</v>
      </c>
      <c r="B122" s="34" t="s">
        <v>50</v>
      </c>
      <c r="C122" s="31" t="n">
        <v>12685.3101940184</v>
      </c>
      <c r="D122" s="32" t="n">
        <v>518</v>
      </c>
    </row>
    <row r="123" customFormat="false" ht="13.9" hidden="false" customHeight="false" outlineLevel="0" collapsed="false">
      <c r="A123" s="33" t="s">
        <v>183</v>
      </c>
      <c r="B123" s="34" t="s">
        <v>54</v>
      </c>
      <c r="C123" s="31" t="n">
        <v>12685.3101940184</v>
      </c>
      <c r="D123" s="32" t="n">
        <v>518</v>
      </c>
    </row>
    <row r="124" customFormat="false" ht="13.9" hidden="false" customHeight="false" outlineLevel="0" collapsed="false">
      <c r="A124" s="33" t="s">
        <v>184</v>
      </c>
      <c r="B124" s="34" t="s">
        <v>153</v>
      </c>
      <c r="C124" s="31" t="n">
        <v>20925.4823506251</v>
      </c>
      <c r="D124" s="32" t="n">
        <v>854</v>
      </c>
    </row>
    <row r="125" customFormat="false" ht="13.9" hidden="false" customHeight="false" outlineLevel="0" collapsed="false">
      <c r="A125" s="33" t="s">
        <v>185</v>
      </c>
      <c r="B125" s="34" t="s">
        <v>58</v>
      </c>
      <c r="C125" s="31" t="n">
        <v>18304.936013397</v>
      </c>
      <c r="D125" s="32" t="n">
        <v>747</v>
      </c>
    </row>
    <row r="126" customFormat="false" ht="13.9" hidden="false" customHeight="false" outlineLevel="0" collapsed="false">
      <c r="A126" s="33" t="s">
        <v>186</v>
      </c>
      <c r="B126" s="34" t="s">
        <v>60</v>
      </c>
      <c r="C126" s="31" t="n">
        <v>27615.6348563488</v>
      </c>
      <c r="D126" s="32" t="n">
        <v>1127</v>
      </c>
    </row>
    <row r="127" customFormat="false" ht="13.9" hidden="false" customHeight="false" outlineLevel="0" collapsed="false">
      <c r="A127" s="33" t="s">
        <v>187</v>
      </c>
      <c r="B127" s="34" t="s">
        <v>48</v>
      </c>
      <c r="C127" s="31" t="n">
        <v>20925.4823506251</v>
      </c>
      <c r="D127" s="32" t="n">
        <v>854</v>
      </c>
    </row>
    <row r="128" customFormat="false" ht="13.9" hidden="false" customHeight="false" outlineLevel="0" collapsed="false">
      <c r="A128" s="33" t="s">
        <v>188</v>
      </c>
      <c r="B128" s="34" t="s">
        <v>118</v>
      </c>
      <c r="C128" s="31" t="n">
        <v>18304.936013397</v>
      </c>
      <c r="D128" s="32" t="n">
        <v>747</v>
      </c>
    </row>
    <row r="129" customFormat="false" ht="13.8" hidden="false" customHeight="false" outlineLevel="0" collapsed="false">
      <c r="A129" s="24"/>
      <c r="B129" s="25"/>
      <c r="C129" s="35"/>
      <c r="D129" s="3"/>
    </row>
    <row r="130" customFormat="false" ht="27.85" hidden="false" customHeight="false" outlineLevel="0" collapsed="false">
      <c r="A130" s="27" t="s">
        <v>189</v>
      </c>
      <c r="B130" s="27" t="s">
        <v>190</v>
      </c>
      <c r="C130" s="28"/>
      <c r="D130" s="28"/>
    </row>
    <row r="131" customFormat="false" ht="13.8" hidden="false" customHeight="false" outlineLevel="0" collapsed="false">
      <c r="A131" s="33" t="s">
        <v>191</v>
      </c>
      <c r="B131" s="34" t="s">
        <v>192</v>
      </c>
      <c r="C131" s="31"/>
      <c r="D131" s="32"/>
    </row>
    <row r="132" customFormat="false" ht="13.8" hidden="false" customHeight="false" outlineLevel="0" collapsed="false">
      <c r="A132" s="24"/>
      <c r="B132" s="25"/>
      <c r="C132" s="35"/>
      <c r="D132" s="3"/>
    </row>
    <row r="133" customFormat="false" ht="13.9" hidden="false" customHeight="false" outlineLevel="0" collapsed="false">
      <c r="A133" s="27" t="s">
        <v>193</v>
      </c>
      <c r="B133" s="27" t="s">
        <v>194</v>
      </c>
      <c r="C133" s="28"/>
      <c r="D133" s="28"/>
    </row>
    <row r="134" customFormat="false" ht="13.9" hidden="false" customHeight="false" outlineLevel="0" collapsed="false">
      <c r="A134" s="33" t="s">
        <v>195</v>
      </c>
      <c r="B134" s="34" t="s">
        <v>24</v>
      </c>
      <c r="C134" s="31" t="n">
        <v>16166.8925537266</v>
      </c>
      <c r="D134" s="32" t="n">
        <v>660</v>
      </c>
    </row>
    <row r="135" customFormat="false" ht="13.9" hidden="false" customHeight="false" outlineLevel="0" collapsed="false">
      <c r="A135" s="33" t="s">
        <v>196</v>
      </c>
      <c r="B135" s="30" t="s">
        <v>22</v>
      </c>
      <c r="C135" s="31" t="n">
        <v>16166.8925537266</v>
      </c>
      <c r="D135" s="32" t="n">
        <v>660</v>
      </c>
    </row>
    <row r="136" customFormat="false" ht="13.9" hidden="false" customHeight="false" outlineLevel="0" collapsed="false">
      <c r="A136" s="33" t="s">
        <v>197</v>
      </c>
      <c r="B136" s="34" t="s">
        <v>100</v>
      </c>
      <c r="C136" s="31" t="n">
        <v>16812.999761861</v>
      </c>
      <c r="D136" s="32" t="n">
        <v>686</v>
      </c>
    </row>
    <row r="137" customFormat="false" ht="13.9" hidden="false" customHeight="false" outlineLevel="0" collapsed="false">
      <c r="A137" s="33" t="s">
        <v>198</v>
      </c>
      <c r="B137" s="34" t="s">
        <v>28</v>
      </c>
      <c r="C137" s="31" t="n">
        <v>16970.6470405506</v>
      </c>
      <c r="D137" s="32" t="n">
        <v>693</v>
      </c>
    </row>
    <row r="138" customFormat="false" ht="13.9" hidden="false" customHeight="false" outlineLevel="0" collapsed="false">
      <c r="A138" s="33" t="s">
        <v>199</v>
      </c>
      <c r="B138" s="34" t="s">
        <v>30</v>
      </c>
      <c r="C138" s="31" t="n">
        <v>17744.5646231725</v>
      </c>
      <c r="D138" s="32" t="n">
        <v>724</v>
      </c>
    </row>
    <row r="139" customFormat="false" ht="13.9" hidden="false" customHeight="false" outlineLevel="0" collapsed="false">
      <c r="A139" s="33" t="s">
        <v>200</v>
      </c>
      <c r="B139" s="34" t="s">
        <v>201</v>
      </c>
      <c r="C139" s="31" t="n">
        <v>18252.9875173342</v>
      </c>
      <c r="D139" s="32" t="n">
        <v>745</v>
      </c>
    </row>
    <row r="140" customFormat="false" ht="13.9" hidden="false" customHeight="false" outlineLevel="0" collapsed="false">
      <c r="A140" s="33" t="s">
        <v>202</v>
      </c>
      <c r="B140" s="34" t="s">
        <v>34</v>
      </c>
      <c r="C140" s="31" t="n">
        <v>19663.6184549302</v>
      </c>
      <c r="D140" s="32" t="n">
        <v>803</v>
      </c>
    </row>
    <row r="141" customFormat="false" ht="13.9" hidden="false" customHeight="false" outlineLevel="0" collapsed="false">
      <c r="A141" s="33" t="s">
        <v>203</v>
      </c>
      <c r="B141" s="34" t="s">
        <v>36</v>
      </c>
      <c r="C141" s="31" t="n">
        <v>20492.1421712137</v>
      </c>
      <c r="D141" s="32" t="n">
        <v>836</v>
      </c>
    </row>
    <row r="142" customFormat="false" ht="13.9" hidden="false" customHeight="false" outlineLevel="0" collapsed="false">
      <c r="A142" s="33" t="s">
        <v>204</v>
      </c>
      <c r="B142" s="34" t="s">
        <v>52</v>
      </c>
      <c r="C142" s="31" t="n">
        <v>19727.6147654999</v>
      </c>
      <c r="D142" s="32" t="n">
        <v>805</v>
      </c>
    </row>
    <row r="143" customFormat="false" ht="13.9" hidden="false" customHeight="false" outlineLevel="0" collapsed="false">
      <c r="A143" s="33" t="s">
        <v>205</v>
      </c>
      <c r="B143" s="34" t="s">
        <v>42</v>
      </c>
      <c r="C143" s="31" t="n">
        <v>19621.017687518</v>
      </c>
      <c r="D143" s="32" t="n">
        <v>801</v>
      </c>
    </row>
    <row r="144" customFormat="false" ht="13.9" hidden="false" customHeight="false" outlineLevel="0" collapsed="false">
      <c r="A144" s="33" t="s">
        <v>206</v>
      </c>
      <c r="B144" s="34" t="s">
        <v>44</v>
      </c>
      <c r="C144" s="31" t="n">
        <v>26935.1724631309</v>
      </c>
      <c r="D144" s="32" t="n">
        <v>1099</v>
      </c>
    </row>
    <row r="145" customFormat="false" ht="13.9" hidden="false" customHeight="false" outlineLevel="0" collapsed="false">
      <c r="A145" s="33" t="s">
        <v>207</v>
      </c>
      <c r="B145" s="34" t="s">
        <v>46</v>
      </c>
      <c r="C145" s="31" t="n">
        <v>30433.0793561667</v>
      </c>
      <c r="D145" s="32" t="n">
        <v>1242</v>
      </c>
    </row>
    <row r="146" customFormat="false" ht="13.9" hidden="false" customHeight="false" outlineLevel="0" collapsed="false">
      <c r="A146" s="33" t="s">
        <v>208</v>
      </c>
      <c r="B146" s="34" t="s">
        <v>50</v>
      </c>
      <c r="C146" s="31" t="n">
        <v>19727.6147654999</v>
      </c>
      <c r="D146" s="32" t="n">
        <v>805</v>
      </c>
    </row>
    <row r="147" customFormat="false" ht="13.9" hidden="false" customHeight="false" outlineLevel="0" collapsed="false">
      <c r="A147" s="33" t="s">
        <v>209</v>
      </c>
      <c r="B147" s="34" t="s">
        <v>54</v>
      </c>
      <c r="C147" s="31" t="n">
        <v>19727.6147654999</v>
      </c>
      <c r="D147" s="32" t="n">
        <v>805</v>
      </c>
    </row>
    <row r="148" customFormat="false" ht="13.9" hidden="false" customHeight="false" outlineLevel="0" collapsed="false">
      <c r="A148" s="33" t="s">
        <v>210</v>
      </c>
      <c r="B148" s="34" t="s">
        <v>153</v>
      </c>
      <c r="C148" s="31" t="n">
        <v>30433.0793561667</v>
      </c>
      <c r="D148" s="32" t="n">
        <v>1242</v>
      </c>
    </row>
    <row r="149" customFormat="false" ht="13.9" hidden="false" customHeight="false" outlineLevel="0" collapsed="false">
      <c r="A149" s="33" t="s">
        <v>211</v>
      </c>
      <c r="B149" s="34" t="s">
        <v>58</v>
      </c>
      <c r="C149" s="31" t="n">
        <v>26504.9752035855</v>
      </c>
      <c r="D149" s="32" t="n">
        <v>1082</v>
      </c>
    </row>
    <row r="150" customFormat="false" ht="13.9" hidden="false" customHeight="false" outlineLevel="0" collapsed="false">
      <c r="A150" s="33" t="s">
        <v>212</v>
      </c>
      <c r="B150" s="34" t="s">
        <v>60</v>
      </c>
      <c r="C150" s="31" t="n">
        <v>35760.8533062036</v>
      </c>
      <c r="D150" s="32" t="n">
        <v>1460</v>
      </c>
    </row>
    <row r="151" customFormat="false" ht="13.9" hidden="false" customHeight="false" outlineLevel="0" collapsed="false">
      <c r="A151" s="33" t="s">
        <v>213</v>
      </c>
      <c r="B151" s="34" t="s">
        <v>48</v>
      </c>
      <c r="C151" s="31" t="n">
        <v>30433.0793561667</v>
      </c>
      <c r="D151" s="32" t="n">
        <v>1242</v>
      </c>
    </row>
    <row r="152" customFormat="false" ht="13.9" hidden="false" customHeight="false" outlineLevel="0" collapsed="false">
      <c r="A152" s="33" t="s">
        <v>214</v>
      </c>
      <c r="B152" s="34" t="s">
        <v>118</v>
      </c>
      <c r="C152" s="31" t="n">
        <v>26504.9752035855</v>
      </c>
      <c r="D152" s="32" t="n">
        <v>1082</v>
      </c>
    </row>
    <row r="153" customFormat="false" ht="13.8" hidden="false" customHeight="false" outlineLevel="0" collapsed="false">
      <c r="A153" s="24"/>
      <c r="B153" s="25"/>
      <c r="C153" s="35"/>
      <c r="D153" s="3"/>
    </row>
    <row r="154" customFormat="false" ht="13.9" hidden="false" customHeight="false" outlineLevel="0" collapsed="false">
      <c r="A154" s="27" t="s">
        <v>215</v>
      </c>
      <c r="B154" s="27" t="s">
        <v>216</v>
      </c>
      <c r="C154" s="27"/>
      <c r="D154" s="27"/>
    </row>
    <row r="155" customFormat="false" ht="13.9" hidden="false" customHeight="false" outlineLevel="0" collapsed="false">
      <c r="A155" s="33" t="s">
        <v>217</v>
      </c>
      <c r="B155" s="34" t="s">
        <v>218</v>
      </c>
      <c r="C155" s="31" t="n">
        <v>13746.692587037</v>
      </c>
      <c r="D155" s="32" t="n">
        <v>561</v>
      </c>
    </row>
    <row r="156" customFormat="false" ht="13.9" hidden="false" customHeight="false" outlineLevel="0" collapsed="false">
      <c r="A156" s="33" t="s">
        <v>219</v>
      </c>
      <c r="B156" s="34" t="s">
        <v>220</v>
      </c>
      <c r="C156" s="31" t="n">
        <v>14208.0959741381</v>
      </c>
      <c r="D156" s="32" t="n">
        <v>580</v>
      </c>
    </row>
    <row r="157" customFormat="false" ht="13.9" hidden="false" customHeight="false" outlineLevel="0" collapsed="false">
      <c r="A157" s="33" t="s">
        <v>221</v>
      </c>
      <c r="B157" s="34" t="s">
        <v>222</v>
      </c>
      <c r="C157" s="31" t="n">
        <v>13501.533299532</v>
      </c>
      <c r="D157" s="32" t="n">
        <v>551</v>
      </c>
    </row>
    <row r="158" customFormat="false" ht="13.9" hidden="false" customHeight="false" outlineLevel="0" collapsed="false">
      <c r="A158" s="33" t="s">
        <v>223</v>
      </c>
      <c r="B158" s="34" t="s">
        <v>224</v>
      </c>
      <c r="C158" s="31" t="n">
        <v>15080.5396274423</v>
      </c>
      <c r="D158" s="32" t="n">
        <v>616</v>
      </c>
    </row>
    <row r="159" customFormat="false" ht="13.9" hidden="false" customHeight="false" outlineLevel="0" collapsed="false">
      <c r="A159" s="33" t="s">
        <v>225</v>
      </c>
      <c r="B159" s="34" t="s">
        <v>226</v>
      </c>
      <c r="C159" s="31" t="n">
        <v>13874.7272582048</v>
      </c>
      <c r="D159" s="32" t="n">
        <v>566</v>
      </c>
    </row>
    <row r="160" customFormat="false" ht="13.9" hidden="false" customHeight="false" outlineLevel="0" collapsed="false">
      <c r="A160" s="33" t="s">
        <v>227</v>
      </c>
      <c r="B160" s="34" t="s">
        <v>228</v>
      </c>
      <c r="C160" s="31" t="n">
        <v>15647.3841626699</v>
      </c>
      <c r="D160" s="32" t="n">
        <v>639</v>
      </c>
    </row>
    <row r="161" customFormat="false" ht="13.8" hidden="false" customHeight="false" outlineLevel="0" collapsed="false">
      <c r="A161" s="24"/>
      <c r="B161" s="25"/>
      <c r="C161" s="35"/>
      <c r="D161" s="3"/>
    </row>
    <row r="162" customFormat="false" ht="13.9" hidden="false" customHeight="false" outlineLevel="0" collapsed="false">
      <c r="A162" s="27" t="s">
        <v>229</v>
      </c>
      <c r="B162" s="27"/>
      <c r="C162" s="28"/>
      <c r="D162" s="28"/>
    </row>
    <row r="163" customFormat="false" ht="13.9" hidden="false" customHeight="false" outlineLevel="0" collapsed="false">
      <c r="A163" s="33" t="s">
        <v>230</v>
      </c>
      <c r="B163" s="34" t="s">
        <v>231</v>
      </c>
      <c r="C163" s="31" t="n">
        <v>722.233632352357</v>
      </c>
      <c r="D163" s="32" t="n">
        <v>29</v>
      </c>
    </row>
    <row r="164" customFormat="false" ht="13.9" hidden="false" customHeight="false" outlineLevel="0" collapsed="false">
      <c r="A164" s="33" t="s">
        <v>232</v>
      </c>
      <c r="B164" s="34" t="s">
        <v>233</v>
      </c>
      <c r="C164" s="31" t="n">
        <v>1081.93430415137</v>
      </c>
      <c r="D164" s="32" t="n">
        <v>44</v>
      </c>
    </row>
    <row r="165" customFormat="false" ht="13.9" hidden="false" customHeight="false" outlineLevel="0" collapsed="false">
      <c r="A165" s="33" t="s">
        <v>234</v>
      </c>
      <c r="B165" s="34" t="s">
        <v>235</v>
      </c>
      <c r="C165" s="31" t="n">
        <v>722.233632352357</v>
      </c>
      <c r="D165" s="32" t="n">
        <v>29</v>
      </c>
    </row>
    <row r="166" customFormat="false" ht="13.9" hidden="false" customHeight="false" outlineLevel="0" collapsed="false">
      <c r="A166" s="33" t="n">
        <v>-230</v>
      </c>
      <c r="B166" s="34" t="s">
        <v>236</v>
      </c>
      <c r="C166" s="31" t="n">
        <v>289</v>
      </c>
      <c r="D166" s="32" t="n">
        <v>12</v>
      </c>
    </row>
    <row r="167" customFormat="false" ht="13.9" hidden="false" customHeight="false" outlineLevel="0" collapsed="false">
      <c r="A167" s="33" t="s">
        <v>237</v>
      </c>
      <c r="B167" s="34" t="s">
        <v>238</v>
      </c>
      <c r="C167" s="31" t="n">
        <v>288.893452940943</v>
      </c>
      <c r="D167" s="32" t="n">
        <v>12</v>
      </c>
    </row>
    <row r="168" customFormat="false" ht="13.9" hidden="false" customHeight="false" outlineLevel="0" collapsed="false">
      <c r="A168" s="33" t="s">
        <v>239</v>
      </c>
      <c r="B168" s="34" t="s">
        <v>240</v>
      </c>
      <c r="C168" s="31" t="n">
        <v>0</v>
      </c>
      <c r="D168" s="32" t="n">
        <v>0</v>
      </c>
    </row>
    <row r="169" customFormat="false" ht="13.9" hidden="false" customHeight="false" outlineLevel="0" collapsed="false">
      <c r="A169" s="33" t="s">
        <v>241</v>
      </c>
      <c r="B169" s="34" t="s">
        <v>242</v>
      </c>
      <c r="C169" s="31" t="n">
        <v>2161.03631954842</v>
      </c>
      <c r="D169" s="32" t="n">
        <v>88</v>
      </c>
    </row>
    <row r="170" customFormat="false" ht="13.9" hidden="false" customHeight="false" outlineLevel="0" collapsed="false">
      <c r="A170" s="33" t="s">
        <v>243</v>
      </c>
      <c r="B170" s="34" t="s">
        <v>244</v>
      </c>
      <c r="C170" s="31" t="n">
        <v>3223.33946775254</v>
      </c>
      <c r="D170" s="32" t="n">
        <v>132</v>
      </c>
    </row>
    <row r="171" customFormat="false" ht="13.9" hidden="false" customHeight="false" outlineLevel="0" collapsed="false">
      <c r="A171" s="33" t="s">
        <v>245</v>
      </c>
      <c r="B171" s="34" t="s">
        <v>246</v>
      </c>
      <c r="C171" s="31" t="n">
        <v>1081.93430415137</v>
      </c>
      <c r="D171" s="32" t="n">
        <v>44</v>
      </c>
    </row>
    <row r="172" customFormat="false" ht="13.8" hidden="false" customHeight="false" outlineLevel="0" collapsed="false">
      <c r="A172" s="24"/>
      <c r="B172" s="25"/>
      <c r="C172" s="35"/>
      <c r="D172" s="3"/>
    </row>
    <row r="173" customFormat="false" ht="13.9" hidden="false" customHeight="false" outlineLevel="0" collapsed="false">
      <c r="A173" s="27" t="s">
        <v>247</v>
      </c>
      <c r="B173" s="27"/>
      <c r="C173" s="27"/>
      <c r="D173" s="27"/>
    </row>
    <row r="174" customFormat="false" ht="13.9" hidden="false" customHeight="false" outlineLevel="0" collapsed="false">
      <c r="A174" s="33" t="s">
        <v>248</v>
      </c>
      <c r="B174" s="34" t="s">
        <v>249</v>
      </c>
      <c r="C174" s="31" t="n">
        <v>529</v>
      </c>
      <c r="D174" s="32" t="n">
        <v>21</v>
      </c>
    </row>
    <row r="175" customFormat="false" ht="13.9" hidden="false" customHeight="false" outlineLevel="0" collapsed="false">
      <c r="A175" s="33" t="s">
        <v>250</v>
      </c>
      <c r="B175" s="34" t="s">
        <v>251</v>
      </c>
      <c r="C175" s="31" t="n">
        <v>441</v>
      </c>
      <c r="D175" s="32" t="n">
        <v>17</v>
      </c>
    </row>
  </sheetData>
  <mergeCells count="1">
    <mergeCell ref="A104:B104"/>
  </mergeCell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2" manualBreakCount="2">
    <brk id="80" man="true" max="16383" min="0"/>
    <brk id="132" man="true" max="16383" min="0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D106"/>
  <sheetViews>
    <sheetView showFormulas="false" showGridLines="true" showRowColHeaders="true" showZeros="true" rightToLeft="false" tabSelected="false" showOutlineSymbols="true" defaultGridColor="true" view="pageBreakPreview" topLeftCell="A1" colorId="64" zoomScale="75" zoomScaleNormal="75" zoomScalePageLayoutView="75" workbookViewId="0">
      <selection pane="topLeft" activeCell="E7" activeCellId="0" sqref="E7"/>
    </sheetView>
  </sheetViews>
  <sheetFormatPr defaultColWidth="8.6796875" defaultRowHeight="12.8" zeroHeight="false" outlineLevelRow="0" outlineLevelCol="0"/>
  <cols>
    <col collapsed="false" customWidth="true" hidden="false" outlineLevel="0" max="1" min="1" style="1" width="34.15"/>
    <col collapsed="false" customWidth="true" hidden="false" outlineLevel="0" max="2" min="2" style="1" width="82.35"/>
    <col collapsed="false" customWidth="true" hidden="false" outlineLevel="0" max="4" min="3" style="1" width="15.32"/>
    <col collapsed="false" customWidth="true" hidden="false" outlineLevel="0" max="1018" min="5" style="1" width="8.23"/>
    <col collapsed="false" customWidth="true" hidden="false" outlineLevel="0" max="16384" min="16378" style="0" width="11.53"/>
  </cols>
  <sheetData>
    <row r="1" customFormat="false" ht="15.85" hidden="false" customHeight="true" outlineLevel="0" collapsed="false"/>
    <row r="2" customFormat="false" ht="15.85" hidden="false" customHeight="true" outlineLevel="0" collapsed="false">
      <c r="A2" s="36" t="s">
        <v>252</v>
      </c>
      <c r="B2" s="3"/>
      <c r="C2" s="3"/>
      <c r="D2" s="3"/>
    </row>
    <row r="3" customFormat="false" ht="15.85" hidden="false" customHeight="true" outlineLevel="0" collapsed="false">
      <c r="A3" s="24"/>
      <c r="B3" s="25"/>
      <c r="C3" s="26" t="s">
        <v>15</v>
      </c>
      <c r="D3" s="26" t="s">
        <v>16</v>
      </c>
    </row>
    <row r="4" customFormat="false" ht="15.85" hidden="false" customHeight="true" outlineLevel="0" collapsed="false">
      <c r="A4" s="27" t="s">
        <v>253</v>
      </c>
      <c r="B4" s="27" t="s">
        <v>254</v>
      </c>
      <c r="C4" s="28" t="s">
        <v>19</v>
      </c>
      <c r="D4" s="28" t="s">
        <v>20</v>
      </c>
    </row>
    <row r="5" customFormat="false" ht="35.45" hidden="false" customHeight="true" outlineLevel="0" collapsed="false">
      <c r="A5" s="33" t="s">
        <v>255</v>
      </c>
      <c r="B5" s="34" t="s">
        <v>256</v>
      </c>
      <c r="C5" s="39" t="n">
        <v>7929</v>
      </c>
      <c r="D5" s="40" t="n">
        <v>324</v>
      </c>
    </row>
    <row r="6" customFormat="false" ht="35.45" hidden="false" customHeight="true" outlineLevel="0" collapsed="false">
      <c r="A6" s="33" t="s">
        <v>257</v>
      </c>
      <c r="B6" s="34" t="s">
        <v>258</v>
      </c>
      <c r="C6" s="39" t="n">
        <v>8948</v>
      </c>
      <c r="D6" s="40" t="n">
        <v>365</v>
      </c>
    </row>
    <row r="7" customFormat="false" ht="35.45" hidden="false" customHeight="true" outlineLevel="0" collapsed="false">
      <c r="A7" s="33" t="s">
        <v>259</v>
      </c>
      <c r="B7" s="34" t="s">
        <v>260</v>
      </c>
      <c r="C7" s="39" t="n">
        <v>7393</v>
      </c>
      <c r="D7" s="40" t="n">
        <v>302</v>
      </c>
    </row>
    <row r="8" customFormat="false" ht="15.85" hidden="false" customHeight="true" outlineLevel="0" collapsed="false"/>
    <row r="9" customFormat="false" ht="13.8" hidden="false" customHeight="false" outlineLevel="0" collapsed="false">
      <c r="A9" s="36" t="s">
        <v>261</v>
      </c>
      <c r="B9" s="36"/>
      <c r="C9" s="41"/>
      <c r="D9" s="42"/>
    </row>
    <row r="10" customFormat="false" ht="13.8" hidden="false" customHeight="false" outlineLevel="0" collapsed="false">
      <c r="A10" s="36"/>
      <c r="B10" s="36"/>
      <c r="C10" s="41"/>
      <c r="D10" s="42"/>
    </row>
    <row r="11" customFormat="false" ht="13.8" hidden="false" customHeight="true" outlineLevel="0" collapsed="false">
      <c r="A11" s="38" t="s">
        <v>262</v>
      </c>
      <c r="B11" s="38"/>
      <c r="C11" s="28" t="s">
        <v>19</v>
      </c>
      <c r="D11" s="28" t="s">
        <v>20</v>
      </c>
    </row>
    <row r="12" customFormat="false" ht="13.8" hidden="false" customHeight="false" outlineLevel="0" collapsed="false">
      <c r="A12" s="36"/>
      <c r="B12" s="7" t="s">
        <v>263</v>
      </c>
      <c r="C12" s="41"/>
      <c r="D12" s="42"/>
    </row>
    <row r="13" customFormat="false" ht="13.8" hidden="false" customHeight="false" outlineLevel="0" collapsed="false">
      <c r="A13" s="36"/>
      <c r="B13" s="7" t="s">
        <v>264</v>
      </c>
      <c r="C13" s="41"/>
      <c r="D13" s="42"/>
    </row>
    <row r="14" customFormat="false" ht="26.85" hidden="false" customHeight="false" outlineLevel="0" collapsed="false">
      <c r="A14" s="36"/>
      <c r="B14" s="7" t="s">
        <v>265</v>
      </c>
      <c r="C14" s="41"/>
      <c r="D14" s="42"/>
    </row>
    <row r="15" customFormat="false" ht="26.85" hidden="false" customHeight="false" outlineLevel="0" collapsed="false">
      <c r="A15" s="36"/>
      <c r="B15" s="7" t="s">
        <v>266</v>
      </c>
      <c r="C15" s="41"/>
      <c r="D15" s="42"/>
    </row>
    <row r="16" customFormat="false" ht="15.9" hidden="false" customHeight="false" outlineLevel="0" collapsed="false">
      <c r="A16" s="43"/>
      <c r="B16" s="41" t="s">
        <v>267</v>
      </c>
      <c r="C16" s="41"/>
      <c r="D16" s="42"/>
    </row>
    <row r="17" customFormat="false" ht="13.9" hidden="false" customHeight="false" outlineLevel="0" collapsed="false">
      <c r="A17" s="33" t="s">
        <v>268</v>
      </c>
      <c r="B17" s="34" t="s">
        <v>269</v>
      </c>
      <c r="C17" s="39" t="n">
        <v>3098.52389722933</v>
      </c>
      <c r="D17" s="32" t="n">
        <v>126</v>
      </c>
    </row>
    <row r="18" customFormat="false" ht="13.9" hidden="false" customHeight="false" outlineLevel="0" collapsed="false">
      <c r="A18" s="33" t="s">
        <v>270</v>
      </c>
      <c r="B18" s="34" t="s">
        <v>271</v>
      </c>
      <c r="C18" s="39" t="n">
        <v>6486.15605229406</v>
      </c>
      <c r="D18" s="32" t="n">
        <v>265</v>
      </c>
    </row>
    <row r="19" customFormat="false" ht="13.8" hidden="false" customHeight="false" outlineLevel="0" collapsed="false">
      <c r="A19" s="43"/>
      <c r="B19" s="41"/>
      <c r="C19" s="41"/>
      <c r="D19" s="42"/>
    </row>
    <row r="20" customFormat="false" ht="13.8" hidden="false" customHeight="true" outlineLevel="0" collapsed="false">
      <c r="A20" s="38" t="s">
        <v>272</v>
      </c>
      <c r="B20" s="38"/>
      <c r="C20" s="28" t="s">
        <v>19</v>
      </c>
      <c r="D20" s="28" t="s">
        <v>20</v>
      </c>
    </row>
    <row r="21" customFormat="false" ht="13.8" hidden="false" customHeight="false" outlineLevel="0" collapsed="false">
      <c r="A21" s="36"/>
      <c r="B21" s="7" t="s">
        <v>273</v>
      </c>
      <c r="C21" s="41"/>
      <c r="D21" s="42"/>
    </row>
    <row r="22" customFormat="false" ht="13.8" hidden="false" customHeight="false" outlineLevel="0" collapsed="false">
      <c r="A22" s="36"/>
      <c r="B22" s="7" t="s">
        <v>274</v>
      </c>
      <c r="C22" s="41"/>
      <c r="D22" s="42"/>
    </row>
    <row r="23" customFormat="false" ht="13.8" hidden="false" customHeight="false" outlineLevel="0" collapsed="false">
      <c r="A23" s="36"/>
      <c r="B23" s="7" t="s">
        <v>275</v>
      </c>
      <c r="C23" s="41"/>
      <c r="D23" s="42"/>
    </row>
    <row r="24" customFormat="false" ht="27.85" hidden="false" customHeight="false" outlineLevel="0" collapsed="false">
      <c r="A24" s="36"/>
      <c r="B24" s="7" t="s">
        <v>276</v>
      </c>
      <c r="C24" s="41"/>
      <c r="D24" s="42"/>
    </row>
    <row r="25" customFormat="false" ht="13.8" hidden="false" customHeight="false" outlineLevel="0" collapsed="false">
      <c r="A25" s="43"/>
      <c r="B25" s="41"/>
      <c r="C25" s="41"/>
      <c r="D25" s="42"/>
    </row>
    <row r="26" customFormat="false" ht="13.9" hidden="false" customHeight="false" outlineLevel="0" collapsed="false">
      <c r="A26" s="33" t="s">
        <v>277</v>
      </c>
      <c r="B26" s="34" t="s">
        <v>278</v>
      </c>
      <c r="C26" s="39" t="n">
        <v>7077.92115687168</v>
      </c>
      <c r="D26" s="32" t="n">
        <v>289</v>
      </c>
    </row>
    <row r="27" customFormat="false" ht="13.9" hidden="false" customHeight="false" outlineLevel="0" collapsed="false">
      <c r="A27" s="33" t="s">
        <v>279</v>
      </c>
      <c r="B27" s="34" t="s">
        <v>280</v>
      </c>
      <c r="C27" s="39" t="n">
        <v>7695.17371196865</v>
      </c>
      <c r="D27" s="32" t="n">
        <v>314</v>
      </c>
    </row>
    <row r="28" customFormat="false" ht="13.9" hidden="false" customHeight="false" outlineLevel="0" collapsed="false">
      <c r="A28" s="33" t="s">
        <v>281</v>
      </c>
      <c r="B28" s="34" t="s">
        <v>282</v>
      </c>
      <c r="C28" s="39" t="n">
        <v>7695.17371196865</v>
      </c>
      <c r="D28" s="32" t="n">
        <v>314</v>
      </c>
    </row>
    <row r="29" customFormat="false" ht="13.9" hidden="false" customHeight="false" outlineLevel="0" collapsed="false">
      <c r="A29" s="33" t="s">
        <v>283</v>
      </c>
      <c r="B29" s="34" t="s">
        <v>284</v>
      </c>
      <c r="C29" s="39" t="n">
        <v>7816.47361900362</v>
      </c>
      <c r="D29" s="32" t="n">
        <v>319</v>
      </c>
    </row>
    <row r="30" customFormat="false" ht="13.9" hidden="false" customHeight="false" outlineLevel="0" collapsed="false">
      <c r="A30" s="33" t="s">
        <v>285</v>
      </c>
      <c r="B30" s="34" t="s">
        <v>286</v>
      </c>
      <c r="C30" s="39" t="n">
        <v>7969.61614453048</v>
      </c>
      <c r="D30" s="32" t="n">
        <v>325</v>
      </c>
    </row>
    <row r="31" customFormat="false" ht="13.9" hidden="false" customHeight="false" outlineLevel="0" collapsed="false">
      <c r="A31" s="33" t="s">
        <v>287</v>
      </c>
      <c r="B31" s="34" t="s">
        <v>288</v>
      </c>
      <c r="C31" s="39" t="n">
        <v>8015.42028415609</v>
      </c>
      <c r="D31" s="32" t="n">
        <v>327</v>
      </c>
    </row>
    <row r="32" customFormat="false" ht="13.9" hidden="false" customHeight="false" outlineLevel="0" collapsed="false">
      <c r="A32" s="33" t="s">
        <v>289</v>
      </c>
      <c r="B32" s="34" t="s">
        <v>290</v>
      </c>
      <c r="C32" s="39" t="n">
        <v>13960.9465912397</v>
      </c>
      <c r="D32" s="32" t="n">
        <v>570</v>
      </c>
    </row>
    <row r="33" customFormat="false" ht="13.9" hidden="false" customHeight="false" outlineLevel="0" collapsed="false">
      <c r="A33" s="33" t="s">
        <v>291</v>
      </c>
      <c r="B33" s="34" t="s">
        <v>292</v>
      </c>
      <c r="C33" s="39" t="n">
        <v>16999.9465246865</v>
      </c>
      <c r="D33" s="32" t="n">
        <v>694</v>
      </c>
    </row>
    <row r="34" customFormat="false" ht="13.9" hidden="false" customHeight="false" outlineLevel="0" collapsed="false">
      <c r="A34" s="44"/>
      <c r="B34" s="45"/>
      <c r="C34" s="46"/>
      <c r="D34" s="47"/>
    </row>
    <row r="35" customFormat="false" ht="13.9" hidden="false" customHeight="true" outlineLevel="0" collapsed="false">
      <c r="A35" s="38" t="s">
        <v>293</v>
      </c>
      <c r="B35" s="38"/>
      <c r="C35" s="28" t="s">
        <v>19</v>
      </c>
      <c r="D35" s="28" t="s">
        <v>20</v>
      </c>
    </row>
    <row r="36" customFormat="false" ht="13.9" hidden="false" customHeight="false" outlineLevel="0" collapsed="false">
      <c r="A36" s="33" t="s">
        <v>294</v>
      </c>
      <c r="B36" s="34" t="s">
        <v>295</v>
      </c>
      <c r="C36" s="39" t="n">
        <v>2824</v>
      </c>
      <c r="D36" s="32" t="n">
        <v>115.265306122449</v>
      </c>
    </row>
    <row r="37" customFormat="false" ht="13.9" hidden="false" customHeight="false" outlineLevel="0" collapsed="false">
      <c r="A37" s="33" t="s">
        <v>296</v>
      </c>
      <c r="B37" s="34" t="s">
        <v>297</v>
      </c>
      <c r="C37" s="39" t="n">
        <v>3007</v>
      </c>
      <c r="D37" s="32" t="n">
        <v>122.734693877551</v>
      </c>
    </row>
    <row r="38" customFormat="false" ht="13.9" hidden="false" customHeight="false" outlineLevel="0" collapsed="false">
      <c r="A38" s="33" t="s">
        <v>298</v>
      </c>
      <c r="B38" s="34" t="s">
        <v>299</v>
      </c>
      <c r="C38" s="39" t="n">
        <v>649</v>
      </c>
      <c r="D38" s="32" t="n">
        <v>26.4897959183673</v>
      </c>
    </row>
    <row r="39" customFormat="false" ht="13.8" hidden="false" customHeight="false" outlineLevel="0" collapsed="false">
      <c r="A39" s="43"/>
      <c r="B39" s="41"/>
      <c r="C39" s="41"/>
      <c r="D39" s="42"/>
    </row>
    <row r="40" customFormat="false" ht="13.9" hidden="false" customHeight="true" outlineLevel="0" collapsed="false">
      <c r="A40" s="38" t="s">
        <v>300</v>
      </c>
      <c r="B40" s="38"/>
      <c r="C40" s="28" t="s">
        <v>19</v>
      </c>
      <c r="D40" s="28" t="s">
        <v>20</v>
      </c>
    </row>
    <row r="41" customFormat="false" ht="13.9" hidden="false" customHeight="false" outlineLevel="0" collapsed="false">
      <c r="A41" s="33" t="s">
        <v>301</v>
      </c>
      <c r="B41" s="34" t="s">
        <v>302</v>
      </c>
      <c r="C41" s="39" t="n">
        <v>8025.66605360998</v>
      </c>
      <c r="D41" s="32" t="n">
        <v>328</v>
      </c>
    </row>
    <row r="42" customFormat="false" ht="13.9" hidden="false" customHeight="false" outlineLevel="0" collapsed="false">
      <c r="A42" s="33" t="s">
        <v>303</v>
      </c>
      <c r="B42" s="34" t="s">
        <v>304</v>
      </c>
      <c r="C42" s="39" t="n">
        <v>8807.9440907135</v>
      </c>
      <c r="D42" s="32" t="n">
        <v>360</v>
      </c>
    </row>
    <row r="43" customFormat="false" ht="13.9" hidden="false" customHeight="false" outlineLevel="0" collapsed="false">
      <c r="A43" s="33" t="s">
        <v>305</v>
      </c>
      <c r="B43" s="34" t="s">
        <v>306</v>
      </c>
      <c r="C43" s="39" t="n">
        <v>7890.95027675154</v>
      </c>
      <c r="D43" s="32" t="n">
        <v>322</v>
      </c>
    </row>
    <row r="44" customFormat="false" ht="13.9" hidden="false" customHeight="false" outlineLevel="0" collapsed="false">
      <c r="A44" s="33" t="s">
        <v>307</v>
      </c>
      <c r="B44" s="34" t="s">
        <v>308</v>
      </c>
      <c r="C44" s="39" t="n">
        <v>8975.34802554031</v>
      </c>
      <c r="D44" s="32" t="n">
        <v>366</v>
      </c>
    </row>
    <row r="45" customFormat="false" ht="13.9" hidden="false" customHeight="false" outlineLevel="0" collapsed="false">
      <c r="A45" s="33" t="s">
        <v>309</v>
      </c>
      <c r="B45" s="34" t="s">
        <v>310</v>
      </c>
      <c r="C45" s="39" t="n">
        <v>9009.40406245058</v>
      </c>
      <c r="D45" s="32" t="n">
        <v>368</v>
      </c>
    </row>
    <row r="46" customFormat="false" ht="13.9" hidden="false" customHeight="false" outlineLevel="0" collapsed="false">
      <c r="A46" s="33" t="s">
        <v>311</v>
      </c>
      <c r="B46" s="34" t="s">
        <v>312</v>
      </c>
      <c r="C46" s="39" t="n">
        <v>9174.7082965008</v>
      </c>
      <c r="D46" s="32" t="n">
        <v>374</v>
      </c>
    </row>
    <row r="47" customFormat="false" ht="13.9" hidden="false" customHeight="false" outlineLevel="0" collapsed="false">
      <c r="A47" s="33" t="s">
        <v>313</v>
      </c>
      <c r="B47" s="34" t="s">
        <v>314</v>
      </c>
      <c r="C47" s="39" t="n">
        <v>15732.677263311</v>
      </c>
      <c r="D47" s="32" t="n">
        <v>642</v>
      </c>
    </row>
    <row r="48" customFormat="false" ht="13.9" hidden="false" customHeight="false" outlineLevel="0" collapsed="false">
      <c r="A48" s="33" t="s">
        <v>315</v>
      </c>
      <c r="B48" s="34" t="s">
        <v>316</v>
      </c>
      <c r="C48" s="39" t="n">
        <v>18428.0508989449</v>
      </c>
      <c r="D48" s="32" t="n">
        <v>752</v>
      </c>
    </row>
    <row r="49" customFormat="false" ht="13.8" hidden="false" customHeight="false" outlineLevel="0" collapsed="false">
      <c r="A49" s="43"/>
      <c r="B49" s="41"/>
      <c r="C49" s="41"/>
      <c r="D49" s="42"/>
    </row>
    <row r="50" customFormat="false" ht="13.9" hidden="false" customHeight="true" outlineLevel="0" collapsed="false">
      <c r="A50" s="38" t="s">
        <v>317</v>
      </c>
      <c r="B50" s="38"/>
      <c r="C50" s="28" t="s">
        <v>19</v>
      </c>
      <c r="D50" s="28" t="s">
        <v>20</v>
      </c>
    </row>
    <row r="51" customFormat="false" ht="13.9" hidden="false" customHeight="false" outlineLevel="0" collapsed="false">
      <c r="A51" s="33" t="s">
        <v>298</v>
      </c>
      <c r="B51" s="34" t="s">
        <v>318</v>
      </c>
      <c r="C51" s="39" t="n">
        <v>648.594124739959</v>
      </c>
      <c r="D51" s="32" t="n">
        <v>26</v>
      </c>
    </row>
    <row r="52" customFormat="false" ht="13.9" hidden="false" customHeight="false" outlineLevel="0" collapsed="false">
      <c r="A52" s="33" t="s">
        <v>319</v>
      </c>
      <c r="B52" s="34" t="s">
        <v>320</v>
      </c>
      <c r="C52" s="39" t="n">
        <v>288.893452940943</v>
      </c>
      <c r="D52" s="32" t="n">
        <v>12</v>
      </c>
    </row>
    <row r="53" customFormat="false" ht="27.85" hidden="false" customHeight="false" outlineLevel="0" collapsed="false">
      <c r="A53" s="33" t="s">
        <v>243</v>
      </c>
      <c r="B53" s="34" t="s">
        <v>321</v>
      </c>
      <c r="C53" s="39" t="n">
        <v>3223.33946775254</v>
      </c>
      <c r="D53" s="32" t="n">
        <v>132</v>
      </c>
    </row>
    <row r="54" customFormat="false" ht="13.8" hidden="false" customHeight="false" outlineLevel="0" collapsed="false">
      <c r="A54" s="43"/>
      <c r="B54" s="41"/>
      <c r="C54" s="41"/>
      <c r="D54" s="42"/>
    </row>
    <row r="55" customFormat="false" ht="13.9" hidden="false" customHeight="true" outlineLevel="0" collapsed="false">
      <c r="A55" s="38" t="s">
        <v>322</v>
      </c>
      <c r="B55" s="38"/>
      <c r="C55" s="28" t="s">
        <v>19</v>
      </c>
      <c r="D55" s="28" t="s">
        <v>20</v>
      </c>
    </row>
    <row r="56" customFormat="false" ht="13.9" hidden="false" customHeight="false" outlineLevel="0" collapsed="false">
      <c r="A56" s="33" t="s">
        <v>323</v>
      </c>
      <c r="B56" s="34" t="s">
        <v>324</v>
      </c>
      <c r="C56" s="39" t="n">
        <v>4514.43943248231</v>
      </c>
      <c r="D56" s="32" t="n">
        <v>184</v>
      </c>
    </row>
    <row r="57" customFormat="false" ht="13.9" hidden="false" customHeight="false" outlineLevel="0" collapsed="false">
      <c r="A57" s="33" t="s">
        <v>325</v>
      </c>
      <c r="B57" s="48" t="s">
        <v>326</v>
      </c>
      <c r="C57" s="39" t="n">
        <v>7201.349296572</v>
      </c>
      <c r="D57" s="32" t="n">
        <v>294</v>
      </c>
    </row>
    <row r="58" customFormat="false" ht="13.9" hidden="false" customHeight="false" outlineLevel="0" collapsed="false">
      <c r="A58" s="33" t="s">
        <v>327</v>
      </c>
      <c r="B58" s="34" t="s">
        <v>328</v>
      </c>
      <c r="C58" s="39" t="n">
        <v>1730.52842889133</v>
      </c>
      <c r="D58" s="32" t="n">
        <v>71</v>
      </c>
    </row>
    <row r="59" customFormat="false" ht="13.9" hidden="false" customHeight="false" outlineLevel="0" collapsed="false">
      <c r="A59" s="33" t="s">
        <v>329</v>
      </c>
      <c r="B59" s="34" t="s">
        <v>330</v>
      </c>
      <c r="C59" s="39" t="n">
        <v>648.594124739959</v>
      </c>
      <c r="D59" s="32" t="n">
        <v>26</v>
      </c>
    </row>
    <row r="60" customFormat="false" ht="13.9" hidden="false" customHeight="false" outlineLevel="0" collapsed="false">
      <c r="A60" s="33" t="s">
        <v>331</v>
      </c>
      <c r="B60" s="34" t="s">
        <v>332</v>
      </c>
      <c r="C60" s="39" t="n">
        <v>829.860605016629</v>
      </c>
      <c r="D60" s="32" t="n">
        <v>34</v>
      </c>
    </row>
    <row r="61" customFormat="false" ht="13.9" hidden="false" customHeight="false" outlineLevel="0" collapsed="false">
      <c r="A61" s="33" t="s">
        <v>333</v>
      </c>
      <c r="B61" s="34" t="s">
        <v>334</v>
      </c>
      <c r="C61" s="39" t="n">
        <v>1189.56127681565</v>
      </c>
      <c r="D61" s="32" t="n">
        <v>49</v>
      </c>
    </row>
    <row r="62" customFormat="false" ht="13.9" hidden="false" customHeight="false" outlineLevel="0" collapsed="false">
      <c r="A62" s="33" t="s">
        <v>335</v>
      </c>
      <c r="B62" s="34" t="s">
        <v>336</v>
      </c>
      <c r="C62" s="39" t="n">
        <v>2880.43766314646</v>
      </c>
      <c r="D62" s="32" t="n">
        <v>118</v>
      </c>
    </row>
    <row r="63" customFormat="false" ht="13.9" hidden="false" customHeight="false" outlineLevel="0" collapsed="false">
      <c r="A63" s="33" t="s">
        <v>337</v>
      </c>
      <c r="B63" s="34" t="s">
        <v>338</v>
      </c>
      <c r="C63" s="39" t="n">
        <v>3061.70414342313</v>
      </c>
      <c r="D63" s="32" t="n">
        <v>125</v>
      </c>
    </row>
    <row r="64" customFormat="false" ht="13.9" hidden="false" customHeight="false" outlineLevel="0" collapsed="false">
      <c r="A64" s="33" t="s">
        <v>339</v>
      </c>
      <c r="B64" s="34" t="s">
        <v>340</v>
      </c>
      <c r="C64" s="39" t="n">
        <v>10048.5858534897</v>
      </c>
      <c r="D64" s="32" t="n">
        <v>410</v>
      </c>
    </row>
    <row r="65" customFormat="false" ht="13.9" hidden="false" customHeight="false" outlineLevel="0" collapsed="false">
      <c r="A65" s="33" t="s">
        <v>341</v>
      </c>
      <c r="B65" s="34" t="s">
        <v>342</v>
      </c>
      <c r="C65" s="39" t="n">
        <v>13183.7735621353</v>
      </c>
      <c r="D65" s="32" t="n">
        <v>538</v>
      </c>
    </row>
    <row r="66" customFormat="false" ht="13.9" hidden="false" customHeight="false" outlineLevel="0" collapsed="false">
      <c r="A66" s="33" t="s">
        <v>343</v>
      </c>
      <c r="B66" s="34" t="s">
        <v>344</v>
      </c>
      <c r="C66" s="39" t="n">
        <v>492.818243252196</v>
      </c>
      <c r="D66" s="32" t="n">
        <v>20</v>
      </c>
    </row>
    <row r="67" customFormat="false" ht="13.8" hidden="false" customHeight="false" outlineLevel="0" collapsed="false">
      <c r="A67" s="43"/>
      <c r="B67" s="41"/>
      <c r="C67" s="41"/>
      <c r="D67" s="42"/>
    </row>
    <row r="68" customFormat="false" ht="13.8" hidden="false" customHeight="false" outlineLevel="0" collapsed="false">
      <c r="A68" s="36" t="s">
        <v>345</v>
      </c>
      <c r="B68" s="41"/>
      <c r="C68" s="41"/>
      <c r="D68" s="42"/>
    </row>
    <row r="69" customFormat="false" ht="13.8" hidden="false" customHeight="false" outlineLevel="0" collapsed="false">
      <c r="A69" s="43"/>
      <c r="B69" s="41"/>
      <c r="C69" s="41"/>
      <c r="D69" s="42"/>
    </row>
    <row r="70" customFormat="false" ht="13.9" hidden="false" customHeight="true" outlineLevel="0" collapsed="false">
      <c r="A70" s="38" t="s">
        <v>346</v>
      </c>
      <c r="B70" s="38"/>
      <c r="C70" s="28" t="s">
        <v>19</v>
      </c>
      <c r="D70" s="28" t="s">
        <v>20</v>
      </c>
    </row>
    <row r="71" customFormat="false" ht="13.9" hidden="false" customHeight="false" outlineLevel="0" collapsed="false">
      <c r="A71" s="33" t="s">
        <v>347</v>
      </c>
      <c r="B71" s="34" t="s">
        <v>348</v>
      </c>
      <c r="C71" s="39" t="n">
        <v>5692.55200157649</v>
      </c>
      <c r="D71" s="32" t="n">
        <v>232</v>
      </c>
    </row>
    <row r="72" customFormat="false" ht="13.9" hidden="false" customHeight="false" outlineLevel="0" collapsed="false">
      <c r="A72" s="33" t="s">
        <v>349</v>
      </c>
      <c r="B72" s="34" t="s">
        <v>350</v>
      </c>
      <c r="C72" s="39" t="n">
        <v>2342.30279982509</v>
      </c>
      <c r="D72" s="32" t="n">
        <v>96</v>
      </c>
    </row>
    <row r="73" customFormat="false" ht="13.9" hidden="false" customHeight="false" outlineLevel="0" collapsed="false">
      <c r="A73" s="33" t="s">
        <v>351</v>
      </c>
      <c r="B73" s="34" t="s">
        <v>352</v>
      </c>
      <c r="C73" s="39" t="n">
        <v>4269.61479019044</v>
      </c>
      <c r="D73" s="32" t="n">
        <v>174</v>
      </c>
    </row>
    <row r="74" customFormat="false" ht="13.9" hidden="false" customHeight="false" outlineLevel="0" collapsed="false">
      <c r="A74" s="33" t="s">
        <v>353</v>
      </c>
      <c r="B74" s="34" t="s">
        <v>354</v>
      </c>
      <c r="C74" s="39" t="n">
        <v>6631.59498453882</v>
      </c>
      <c r="D74" s="32" t="n">
        <v>271</v>
      </c>
    </row>
    <row r="75" customFormat="false" ht="13.8" hidden="false" customHeight="false" outlineLevel="0" collapsed="false">
      <c r="A75" s="43"/>
      <c r="B75" s="41"/>
      <c r="C75" s="41"/>
      <c r="D75" s="42"/>
    </row>
    <row r="76" customFormat="false" ht="13.8" hidden="false" customHeight="true" outlineLevel="0" collapsed="false">
      <c r="A76" s="38" t="s">
        <v>355</v>
      </c>
      <c r="B76" s="38"/>
      <c r="C76" s="28" t="s">
        <v>19</v>
      </c>
      <c r="D76" s="28" t="s">
        <v>20</v>
      </c>
    </row>
    <row r="77" customFormat="false" ht="13.9" hidden="false" customHeight="false" outlineLevel="0" collapsed="false">
      <c r="A77" s="33" t="s">
        <v>356</v>
      </c>
      <c r="B77" s="34" t="s">
        <v>357</v>
      </c>
      <c r="C77" s="39" t="n">
        <v>288.893452940943</v>
      </c>
      <c r="D77" s="32" t="n">
        <v>12</v>
      </c>
    </row>
    <row r="78" customFormat="false" ht="13.9" hidden="false" customHeight="false" outlineLevel="0" collapsed="false">
      <c r="A78" s="33" t="s">
        <v>358</v>
      </c>
      <c r="B78" s="34" t="s">
        <v>359</v>
      </c>
      <c r="C78" s="39" t="n">
        <v>288.893452940943</v>
      </c>
      <c r="D78" s="32" t="n">
        <v>12</v>
      </c>
    </row>
    <row r="79" customFormat="false" ht="13.9" hidden="false" customHeight="false" outlineLevel="0" collapsed="false">
      <c r="A79" s="33" t="s">
        <v>360</v>
      </c>
      <c r="B79" s="34" t="s">
        <v>361</v>
      </c>
      <c r="C79" s="39" t="n">
        <v>722.233632352357</v>
      </c>
      <c r="D79" s="32" t="n">
        <v>29</v>
      </c>
    </row>
    <row r="80" customFormat="false" ht="13.8" hidden="false" customHeight="false" outlineLevel="0" collapsed="false">
      <c r="A80" s="43"/>
      <c r="B80" s="41"/>
      <c r="C80" s="41"/>
      <c r="D80" s="42"/>
    </row>
    <row r="81" customFormat="false" ht="13.8" hidden="false" customHeight="false" outlineLevel="0" collapsed="false">
      <c r="A81" s="36" t="s">
        <v>362</v>
      </c>
      <c r="B81" s="41"/>
      <c r="C81" s="41"/>
      <c r="D81" s="42"/>
    </row>
    <row r="82" customFormat="false" ht="13.8" hidden="false" customHeight="false" outlineLevel="0" collapsed="false">
      <c r="A82" s="43"/>
      <c r="B82" s="41"/>
      <c r="C82" s="41"/>
      <c r="D82" s="42"/>
    </row>
    <row r="83" customFormat="false" ht="13.9" hidden="false" customHeight="true" outlineLevel="0" collapsed="false">
      <c r="A83" s="38" t="s">
        <v>363</v>
      </c>
      <c r="B83" s="38"/>
      <c r="C83" s="28"/>
      <c r="D83" s="28"/>
    </row>
    <row r="84" customFormat="false" ht="27.85" hidden="false" customHeight="false" outlineLevel="0" collapsed="false">
      <c r="A84" s="43"/>
      <c r="B84" s="7" t="s">
        <v>364</v>
      </c>
      <c r="C84" s="41"/>
      <c r="D84" s="42"/>
    </row>
    <row r="85" customFormat="false" ht="39.8" hidden="false" customHeight="false" outlineLevel="0" collapsed="false">
      <c r="A85" s="43"/>
      <c r="B85" s="7" t="s">
        <v>365</v>
      </c>
      <c r="C85" s="41"/>
      <c r="D85" s="42"/>
    </row>
    <row r="86" customFormat="false" ht="13.8" hidden="false" customHeight="false" outlineLevel="0" collapsed="false">
      <c r="A86" s="43"/>
      <c r="B86" s="41"/>
      <c r="C86" s="41"/>
      <c r="D86" s="42"/>
    </row>
    <row r="87" customFormat="false" ht="13.9" hidden="false" customHeight="false" outlineLevel="0" collapsed="false">
      <c r="A87" s="33" t="s">
        <v>366</v>
      </c>
      <c r="B87" s="34" t="s">
        <v>367</v>
      </c>
      <c r="C87" s="39" t="n">
        <v>6486.15605229406</v>
      </c>
      <c r="D87" s="32" t="n">
        <v>265</v>
      </c>
    </row>
    <row r="88" customFormat="false" ht="13.9" hidden="false" customHeight="false" outlineLevel="0" collapsed="false">
      <c r="A88" s="33" t="s">
        <v>368</v>
      </c>
      <c r="B88" s="34" t="s">
        <v>369</v>
      </c>
      <c r="C88" s="39" t="n">
        <v>5405.17593856999</v>
      </c>
      <c r="D88" s="32" t="n">
        <v>221</v>
      </c>
    </row>
    <row r="89" customFormat="false" ht="13.9" hidden="false" customHeight="false" outlineLevel="0" collapsed="false">
      <c r="A89" s="33" t="s">
        <v>370</v>
      </c>
      <c r="B89" s="34" t="s">
        <v>371</v>
      </c>
      <c r="C89" s="39" t="n">
        <v>5405.17593856999</v>
      </c>
      <c r="D89" s="32" t="n">
        <v>221</v>
      </c>
    </row>
    <row r="90" customFormat="false" ht="13.9" hidden="false" customHeight="false" outlineLevel="0" collapsed="false">
      <c r="A90" s="33" t="s">
        <v>372</v>
      </c>
      <c r="B90" s="34" t="s">
        <v>373</v>
      </c>
      <c r="C90" s="39" t="n">
        <v>5859.00294652918</v>
      </c>
      <c r="D90" s="32" t="n">
        <v>239</v>
      </c>
    </row>
    <row r="91" customFormat="false" ht="13.9" hidden="false" customHeight="false" outlineLevel="0" collapsed="false">
      <c r="A91" s="33" t="s">
        <v>374</v>
      </c>
      <c r="B91" s="34" t="s">
        <v>375</v>
      </c>
      <c r="C91" s="39" t="n">
        <v>5859.00294652918</v>
      </c>
      <c r="D91" s="32" t="n">
        <v>239</v>
      </c>
    </row>
    <row r="92" customFormat="false" ht="13.9" hidden="false" customHeight="false" outlineLevel="0" collapsed="false">
      <c r="A92" s="33" t="s">
        <v>376</v>
      </c>
      <c r="B92" s="34" t="s">
        <v>377</v>
      </c>
      <c r="C92" s="39" t="n">
        <v>5859.00294652918</v>
      </c>
      <c r="D92" s="32" t="n">
        <v>239</v>
      </c>
    </row>
    <row r="93" customFormat="false" ht="13.9" hidden="false" customHeight="false" outlineLevel="0" collapsed="false">
      <c r="A93" s="33" t="s">
        <v>378</v>
      </c>
      <c r="B93" s="34" t="s">
        <v>379</v>
      </c>
      <c r="C93" s="39" t="n">
        <v>5859.00294652918</v>
      </c>
      <c r="D93" s="32" t="n">
        <v>239</v>
      </c>
    </row>
    <row r="94" customFormat="false" ht="13.9" hidden="false" customHeight="false" outlineLevel="0" collapsed="false">
      <c r="A94" s="33" t="s">
        <v>380</v>
      </c>
      <c r="B94" s="34" t="s">
        <v>381</v>
      </c>
      <c r="C94" s="39" t="n">
        <v>5859.00294652918</v>
      </c>
      <c r="D94" s="32" t="n">
        <v>239</v>
      </c>
    </row>
    <row r="95" customFormat="false" ht="13.9" hidden="false" customHeight="false" outlineLevel="0" collapsed="false">
      <c r="A95" s="33" t="s">
        <v>382</v>
      </c>
      <c r="B95" s="34" t="s">
        <v>383</v>
      </c>
      <c r="C95" s="39" t="n">
        <v>6486.15605229406</v>
      </c>
      <c r="D95" s="32" t="n">
        <v>265</v>
      </c>
    </row>
    <row r="96" customFormat="false" ht="13.9" hidden="false" customHeight="false" outlineLevel="0" collapsed="false">
      <c r="A96" s="33" t="s">
        <v>384</v>
      </c>
      <c r="B96" s="34" t="s">
        <v>385</v>
      </c>
      <c r="C96" s="39" t="n">
        <v>6486.15605229406</v>
      </c>
      <c r="D96" s="32" t="n">
        <v>265</v>
      </c>
    </row>
    <row r="97" customFormat="false" ht="13.9" hidden="false" customHeight="false" outlineLevel="0" collapsed="false">
      <c r="A97" s="33" t="s">
        <v>386</v>
      </c>
      <c r="B97" s="34" t="s">
        <v>387</v>
      </c>
      <c r="C97" s="39" t="n">
        <v>6864.58427559439</v>
      </c>
      <c r="D97" s="32" t="n">
        <v>280</v>
      </c>
    </row>
    <row r="98" customFormat="false" ht="13.9" hidden="false" customHeight="false" outlineLevel="0" collapsed="false">
      <c r="A98" s="33" t="s">
        <v>388</v>
      </c>
      <c r="B98" s="34" t="s">
        <v>389</v>
      </c>
      <c r="C98" s="39" t="n">
        <v>6864.58427559439</v>
      </c>
      <c r="D98" s="32" t="n">
        <v>280</v>
      </c>
    </row>
    <row r="99" customFormat="false" ht="13.9" hidden="false" customHeight="false" outlineLevel="0" collapsed="false">
      <c r="A99" s="33" t="s">
        <v>390</v>
      </c>
      <c r="B99" s="34" t="s">
        <v>391</v>
      </c>
      <c r="C99" s="39" t="n">
        <v>6864.58427559439</v>
      </c>
      <c r="D99" s="32" t="n">
        <v>280</v>
      </c>
    </row>
    <row r="100" customFormat="false" ht="13.9" hidden="false" customHeight="false" outlineLevel="0" collapsed="false">
      <c r="A100" s="33" t="s">
        <v>392</v>
      </c>
      <c r="B100" s="34" t="s">
        <v>393</v>
      </c>
      <c r="C100" s="39" t="n">
        <v>6864.58427559439</v>
      </c>
      <c r="D100" s="32" t="n">
        <v>280</v>
      </c>
    </row>
    <row r="101" customFormat="false" ht="13.9" hidden="false" customHeight="false" outlineLevel="0" collapsed="false">
      <c r="A101" s="33" t="s">
        <v>394</v>
      </c>
      <c r="B101" s="34" t="s">
        <v>395</v>
      </c>
      <c r="C101" s="39" t="n">
        <v>6864.58427559439</v>
      </c>
      <c r="D101" s="32" t="n">
        <v>280</v>
      </c>
    </row>
    <row r="102" customFormat="false" ht="13.9" hidden="false" customHeight="false" outlineLevel="0" collapsed="false">
      <c r="A102" s="33" t="s">
        <v>396</v>
      </c>
      <c r="B102" s="34" t="s">
        <v>397</v>
      </c>
      <c r="C102" s="39" t="n">
        <v>6822.09960783585</v>
      </c>
      <c r="D102" s="32" t="n">
        <v>278</v>
      </c>
    </row>
    <row r="103" customFormat="false" ht="13.9" hidden="false" customHeight="false" outlineLevel="0" collapsed="false">
      <c r="A103" s="33" t="s">
        <v>398</v>
      </c>
      <c r="B103" s="34" t="s">
        <v>399</v>
      </c>
      <c r="C103" s="39" t="n">
        <v>5806.80461862762</v>
      </c>
      <c r="D103" s="32" t="n">
        <v>237</v>
      </c>
    </row>
    <row r="104" customFormat="false" ht="13.8" hidden="false" customHeight="false" outlineLevel="0" collapsed="false">
      <c r="A104" s="43"/>
      <c r="B104" s="41"/>
      <c r="C104" s="41"/>
      <c r="D104" s="42"/>
    </row>
    <row r="105" customFormat="false" ht="13.9" hidden="false" customHeight="true" outlineLevel="0" collapsed="false">
      <c r="A105" s="38" t="s">
        <v>400</v>
      </c>
      <c r="B105" s="38"/>
      <c r="C105" s="28" t="s">
        <v>19</v>
      </c>
      <c r="D105" s="28" t="s">
        <v>20</v>
      </c>
    </row>
    <row r="106" customFormat="false" ht="13.9" hidden="false" customHeight="false" outlineLevel="0" collapsed="false">
      <c r="A106" s="33" t="s">
        <v>319</v>
      </c>
      <c r="B106" s="34" t="s">
        <v>401</v>
      </c>
      <c r="C106" s="39" t="n">
        <v>288.893452940943</v>
      </c>
      <c r="D106" s="32" t="n">
        <v>12</v>
      </c>
    </row>
  </sheetData>
  <mergeCells count="10">
    <mergeCell ref="A11:B11"/>
    <mergeCell ref="A20:B20"/>
    <mergeCell ref="A35:B35"/>
    <mergeCell ref="A40:B40"/>
    <mergeCell ref="A50:B50"/>
    <mergeCell ref="A55:B55"/>
    <mergeCell ref="A70:B70"/>
    <mergeCell ref="A76:B76"/>
    <mergeCell ref="A83:B83"/>
    <mergeCell ref="A105:B105"/>
  </mergeCells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M57"/>
  <sheetViews>
    <sheetView showFormulas="false" showGridLines="true" showRowColHeaders="true" showZeros="true" rightToLeft="false" tabSelected="true" showOutlineSymbols="true" defaultGridColor="true" view="pageBreakPreview" topLeftCell="A1" colorId="64" zoomScale="75" zoomScaleNormal="75" zoomScalePageLayoutView="75" workbookViewId="0">
      <selection pane="topLeft" activeCell="N7" activeCellId="0" sqref="N7"/>
    </sheetView>
  </sheetViews>
  <sheetFormatPr defaultColWidth="8.6796875" defaultRowHeight="12.8" zeroHeight="false" outlineLevelRow="0" outlineLevelCol="0"/>
  <cols>
    <col collapsed="false" customWidth="true" hidden="false" outlineLevel="0" max="1" min="1" style="1" width="19.04"/>
    <col collapsed="false" customWidth="true" hidden="false" outlineLevel="0" max="12" min="12" style="1" width="18.09"/>
    <col collapsed="false" customWidth="true" hidden="false" outlineLevel="0" max="16384" min="16379" style="0" width="11.53"/>
  </cols>
  <sheetData>
    <row r="1" customFormat="false" ht="15.75" hidden="false" customHeight="false" outlineLevel="0" collapsed="false"/>
    <row r="2" customFormat="false" ht="43.3" hidden="false" customHeight="false" outlineLevel="0" collapsed="false">
      <c r="A2" s="2" t="s">
        <v>402</v>
      </c>
      <c r="B2" s="49"/>
      <c r="C2" s="49"/>
      <c r="D2" s="49"/>
    </row>
    <row r="3" customFormat="false" ht="15.75" hidden="false" customHeight="false" outlineLevel="0" collapsed="false">
      <c r="A3" s="49"/>
      <c r="B3" s="49"/>
      <c r="L3" s="26"/>
    </row>
    <row r="4" customFormat="false" ht="13.8" hidden="false" customHeight="false" outlineLevel="0" collapsed="false">
      <c r="A4" s="27" t="s">
        <v>403</v>
      </c>
      <c r="B4" s="50" t="s">
        <v>404</v>
      </c>
      <c r="C4" s="27"/>
      <c r="D4" s="27"/>
      <c r="E4" s="27"/>
      <c r="F4" s="27"/>
      <c r="G4" s="27"/>
      <c r="H4" s="27"/>
      <c r="I4" s="27"/>
      <c r="J4" s="27"/>
      <c r="K4" s="27"/>
      <c r="L4" s="28" t="s">
        <v>19</v>
      </c>
      <c r="M4" s="28" t="s">
        <v>20</v>
      </c>
    </row>
    <row r="5" customFormat="false" ht="14.95" hidden="false" customHeight="false" outlineLevel="0" collapsed="false">
      <c r="A5" s="51"/>
      <c r="B5" s="48" t="n">
        <v>1</v>
      </c>
      <c r="C5" s="48" t="n">
        <v>2</v>
      </c>
      <c r="D5" s="48" t="n">
        <v>3</v>
      </c>
      <c r="E5" s="48" t="n">
        <v>4</v>
      </c>
      <c r="F5" s="48" t="n">
        <v>5</v>
      </c>
      <c r="G5" s="48" t="n">
        <v>6</v>
      </c>
      <c r="H5" s="48" t="n">
        <v>7</v>
      </c>
      <c r="I5" s="48" t="n">
        <v>8</v>
      </c>
      <c r="J5" s="48" t="n">
        <v>9</v>
      </c>
      <c r="K5" s="48" t="n">
        <v>10</v>
      </c>
      <c r="L5" s="52"/>
      <c r="M5" s="53"/>
    </row>
    <row r="6" customFormat="false" ht="14.95" hidden="false" customHeight="true" outlineLevel="0" collapsed="false">
      <c r="A6" s="51"/>
      <c r="B6" s="34" t="s">
        <v>405</v>
      </c>
      <c r="C6" s="34" t="s">
        <v>406</v>
      </c>
      <c r="D6" s="34" t="s">
        <v>407</v>
      </c>
      <c r="E6" s="34" t="s">
        <v>408</v>
      </c>
      <c r="F6" s="34" t="s">
        <v>409</v>
      </c>
      <c r="G6" s="34" t="s">
        <v>410</v>
      </c>
      <c r="H6" s="34" t="s">
        <v>411</v>
      </c>
      <c r="I6" s="34" t="s">
        <v>412</v>
      </c>
      <c r="J6" s="34" t="s">
        <v>413</v>
      </c>
      <c r="K6" s="34" t="s">
        <v>414</v>
      </c>
      <c r="L6" s="52"/>
      <c r="M6" s="52"/>
    </row>
    <row r="7" customFormat="false" ht="13.9" hidden="false" customHeight="false" outlineLevel="0" collapsed="false">
      <c r="A7" s="54" t="s">
        <v>415</v>
      </c>
      <c r="B7" s="34" t="s">
        <v>416</v>
      </c>
      <c r="C7" s="34" t="s">
        <v>416</v>
      </c>
      <c r="D7" s="34" t="s">
        <v>416</v>
      </c>
      <c r="E7" s="34" t="s">
        <v>416</v>
      </c>
      <c r="F7" s="34" t="s">
        <v>416</v>
      </c>
      <c r="G7" s="34" t="s">
        <v>416</v>
      </c>
      <c r="H7" s="34" t="s">
        <v>416</v>
      </c>
      <c r="I7" s="34" t="s">
        <v>416</v>
      </c>
      <c r="J7" s="34" t="s">
        <v>416</v>
      </c>
      <c r="K7" s="34" t="s">
        <v>416</v>
      </c>
      <c r="L7" s="39" t="n">
        <v>6658</v>
      </c>
      <c r="M7" s="40" t="n">
        <v>272</v>
      </c>
    </row>
    <row r="8" customFormat="false" ht="13.9" hidden="false" customHeight="false" outlineLevel="0" collapsed="false">
      <c r="A8" s="54" t="s">
        <v>417</v>
      </c>
      <c r="B8" s="34" t="s">
        <v>416</v>
      </c>
      <c r="C8" s="34" t="s">
        <v>416</v>
      </c>
      <c r="D8" s="34" t="s">
        <v>416</v>
      </c>
      <c r="E8" s="34" t="s">
        <v>416</v>
      </c>
      <c r="F8" s="34" t="s">
        <v>416</v>
      </c>
      <c r="G8" s="34" t="s">
        <v>416</v>
      </c>
      <c r="H8" s="34" t="s">
        <v>418</v>
      </c>
      <c r="I8" s="34" t="s">
        <v>418</v>
      </c>
      <c r="J8" s="34" t="s">
        <v>418</v>
      </c>
      <c r="K8" s="34" t="s">
        <v>418</v>
      </c>
      <c r="L8" s="39" t="n">
        <v>6658</v>
      </c>
      <c r="M8" s="40" t="n">
        <v>272</v>
      </c>
    </row>
    <row r="9" customFormat="false" ht="13.9" hidden="false" customHeight="false" outlineLevel="0" collapsed="false">
      <c r="A9" s="54" t="s">
        <v>419</v>
      </c>
      <c r="B9" s="34" t="s">
        <v>416</v>
      </c>
      <c r="C9" s="34" t="s">
        <v>416</v>
      </c>
      <c r="D9" s="34" t="s">
        <v>416</v>
      </c>
      <c r="E9" s="34" t="s">
        <v>416</v>
      </c>
      <c r="F9" s="34" t="s">
        <v>416</v>
      </c>
      <c r="G9" s="34" t="s">
        <v>416</v>
      </c>
      <c r="H9" s="34" t="s">
        <v>420</v>
      </c>
      <c r="I9" s="34" t="s">
        <v>420</v>
      </c>
      <c r="J9" s="34" t="s">
        <v>420</v>
      </c>
      <c r="K9" s="34" t="s">
        <v>420</v>
      </c>
      <c r="L9" s="39" t="n">
        <v>6658</v>
      </c>
      <c r="M9" s="40" t="n">
        <v>272</v>
      </c>
    </row>
    <row r="10" customFormat="false" ht="13.9" hidden="false" customHeight="false" outlineLevel="0" collapsed="false">
      <c r="A10" s="54" t="s">
        <v>421</v>
      </c>
      <c r="B10" s="34" t="s">
        <v>418</v>
      </c>
      <c r="C10" s="34" t="s">
        <v>418</v>
      </c>
      <c r="D10" s="34" t="s">
        <v>418</v>
      </c>
      <c r="E10" s="34" t="s">
        <v>418</v>
      </c>
      <c r="F10" s="34" t="s">
        <v>418</v>
      </c>
      <c r="G10" s="34" t="s">
        <v>418</v>
      </c>
      <c r="H10" s="34" t="s">
        <v>418</v>
      </c>
      <c r="I10" s="34" t="s">
        <v>418</v>
      </c>
      <c r="J10" s="34" t="s">
        <v>418</v>
      </c>
      <c r="K10" s="34" t="s">
        <v>418</v>
      </c>
      <c r="L10" s="39" t="n">
        <v>6658</v>
      </c>
      <c r="M10" s="40" t="n">
        <v>261</v>
      </c>
    </row>
    <row r="11" customFormat="false" ht="13.9" hidden="false" customHeight="false" outlineLevel="0" collapsed="false">
      <c r="A11" s="54" t="s">
        <v>422</v>
      </c>
      <c r="B11" s="34" t="s">
        <v>420</v>
      </c>
      <c r="C11" s="34" t="s">
        <v>420</v>
      </c>
      <c r="D11" s="34" t="s">
        <v>420</v>
      </c>
      <c r="E11" s="34" t="s">
        <v>420</v>
      </c>
      <c r="F11" s="34" t="s">
        <v>420</v>
      </c>
      <c r="G11" s="34" t="s">
        <v>420</v>
      </c>
      <c r="H11" s="34" t="s">
        <v>420</v>
      </c>
      <c r="I11" s="34" t="s">
        <v>420</v>
      </c>
      <c r="J11" s="34" t="s">
        <v>420</v>
      </c>
      <c r="K11" s="34" t="s">
        <v>420</v>
      </c>
      <c r="L11" s="39" t="n">
        <v>6658</v>
      </c>
      <c r="M11" s="40" t="n">
        <v>261</v>
      </c>
    </row>
    <row r="12" customFormat="false" ht="13.9" hidden="false" customHeight="false" outlineLevel="0" collapsed="false">
      <c r="A12" s="54" t="s">
        <v>423</v>
      </c>
      <c r="B12" s="34" t="s">
        <v>418</v>
      </c>
      <c r="C12" s="34" t="s">
        <v>418</v>
      </c>
      <c r="D12" s="34" t="s">
        <v>418</v>
      </c>
      <c r="E12" s="34" t="s">
        <v>418</v>
      </c>
      <c r="F12" s="34" t="s">
        <v>418</v>
      </c>
      <c r="G12" s="34" t="s">
        <v>420</v>
      </c>
      <c r="H12" s="34" t="s">
        <v>420</v>
      </c>
      <c r="I12" s="34" t="s">
        <v>420</v>
      </c>
      <c r="J12" s="34" t="s">
        <v>420</v>
      </c>
      <c r="K12" s="34" t="s">
        <v>420</v>
      </c>
      <c r="L12" s="39" t="n">
        <v>6658</v>
      </c>
      <c r="M12" s="40" t="n">
        <v>261</v>
      </c>
    </row>
    <row r="13" customFormat="false" ht="13.9" hidden="false" customHeight="false" outlineLevel="0" collapsed="false">
      <c r="A13" s="54" t="s">
        <v>424</v>
      </c>
      <c r="B13" s="34" t="s">
        <v>425</v>
      </c>
      <c r="C13" s="34" t="s">
        <v>425</v>
      </c>
      <c r="D13" s="34" t="s">
        <v>425</v>
      </c>
      <c r="E13" s="34" t="s">
        <v>425</v>
      </c>
      <c r="F13" s="34" t="s">
        <v>425</v>
      </c>
      <c r="G13" s="34" t="s">
        <v>425</v>
      </c>
      <c r="H13" s="34" t="s">
        <v>425</v>
      </c>
      <c r="I13" s="34" t="s">
        <v>425</v>
      </c>
      <c r="J13" s="34" t="s">
        <v>425</v>
      </c>
      <c r="K13" s="34" t="s">
        <v>425</v>
      </c>
      <c r="L13" s="39" t="n">
        <v>6658</v>
      </c>
      <c r="M13" s="40" t="n">
        <v>261</v>
      </c>
    </row>
    <row r="14" customFormat="false" ht="27.85" hidden="false" customHeight="false" outlineLevel="0" collapsed="false">
      <c r="A14" s="54" t="s">
        <v>426</v>
      </c>
      <c r="B14" s="34" t="s">
        <v>427</v>
      </c>
      <c r="C14" s="34" t="s">
        <v>427</v>
      </c>
      <c r="D14" s="34" t="s">
        <v>427</v>
      </c>
      <c r="E14" s="34" t="s">
        <v>427</v>
      </c>
      <c r="F14" s="34" t="s">
        <v>427</v>
      </c>
      <c r="G14" s="34" t="s">
        <v>427</v>
      </c>
      <c r="H14" s="34" t="s">
        <v>427</v>
      </c>
      <c r="I14" s="34" t="s">
        <v>427</v>
      </c>
      <c r="J14" s="34" t="s">
        <v>427</v>
      </c>
      <c r="K14" s="34" t="s">
        <v>427</v>
      </c>
      <c r="L14" s="39" t="n">
        <v>6658</v>
      </c>
      <c r="M14" s="40" t="n">
        <v>261</v>
      </c>
    </row>
    <row r="15" customFormat="false" ht="12.8" hidden="false" customHeight="false" outlineLevel="0" collapsed="false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</row>
    <row r="16" customFormat="false" ht="12.8" hidden="false" customHeight="false" outlineLevel="0" collapsed="false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</row>
    <row r="17" customFormat="false" ht="13.9" hidden="false" customHeight="false" outlineLevel="0" collapsed="false">
      <c r="A17" s="27" t="s">
        <v>428</v>
      </c>
      <c r="B17" s="50" t="s">
        <v>429</v>
      </c>
      <c r="C17" s="27"/>
      <c r="D17" s="27"/>
      <c r="E17" s="27"/>
      <c r="F17" s="27"/>
      <c r="G17" s="27"/>
      <c r="H17" s="27"/>
      <c r="I17" s="27"/>
      <c r="J17" s="27"/>
      <c r="K17" s="27"/>
      <c r="L17" s="28" t="s">
        <v>19</v>
      </c>
      <c r="M17" s="28" t="s">
        <v>20</v>
      </c>
    </row>
    <row r="18" customFormat="false" ht="13.9" hidden="false" customHeight="false" outlineLevel="0" collapsed="false">
      <c r="A18" s="54"/>
      <c r="B18" s="34" t="n">
        <v>1</v>
      </c>
      <c r="C18" s="34" t="n">
        <v>2</v>
      </c>
      <c r="D18" s="34" t="n">
        <v>3</v>
      </c>
      <c r="E18" s="34" t="n">
        <v>4</v>
      </c>
      <c r="F18" s="34" t="n">
        <v>5</v>
      </c>
      <c r="G18" s="34" t="n">
        <v>6</v>
      </c>
      <c r="H18" s="34"/>
      <c r="I18" s="34"/>
      <c r="J18" s="34"/>
      <c r="K18" s="34"/>
      <c r="L18" s="39"/>
      <c r="M18" s="40"/>
    </row>
    <row r="19" customFormat="false" ht="13.9" hidden="false" customHeight="false" outlineLevel="0" collapsed="false">
      <c r="A19" s="54"/>
      <c r="B19" s="34" t="s">
        <v>405</v>
      </c>
      <c r="C19" s="34" t="s">
        <v>406</v>
      </c>
      <c r="D19" s="34" t="s">
        <v>407</v>
      </c>
      <c r="E19" s="34" t="s">
        <v>408</v>
      </c>
      <c r="F19" s="34" t="s">
        <v>409</v>
      </c>
      <c r="G19" s="34" t="s">
        <v>410</v>
      </c>
      <c r="H19" s="34"/>
      <c r="I19" s="34"/>
      <c r="J19" s="34"/>
      <c r="K19" s="34"/>
      <c r="L19" s="39"/>
      <c r="M19" s="40"/>
    </row>
    <row r="20" customFormat="false" ht="13.9" hidden="false" customHeight="false" outlineLevel="0" collapsed="false">
      <c r="A20" s="54" t="s">
        <v>430</v>
      </c>
      <c r="B20" s="34" t="s">
        <v>416</v>
      </c>
      <c r="C20" s="34" t="s">
        <v>416</v>
      </c>
      <c r="D20" s="34" t="s">
        <v>416</v>
      </c>
      <c r="E20" s="34" t="s">
        <v>416</v>
      </c>
      <c r="F20" s="34" t="s">
        <v>416</v>
      </c>
      <c r="G20" s="34" t="s">
        <v>416</v>
      </c>
      <c r="H20" s="34"/>
      <c r="I20" s="34"/>
      <c r="J20" s="34"/>
      <c r="K20" s="34"/>
      <c r="L20" s="39" t="n">
        <v>5161</v>
      </c>
      <c r="M20" s="40" t="n">
        <v>211</v>
      </c>
    </row>
    <row r="21" customFormat="false" ht="13.9" hidden="false" customHeight="false" outlineLevel="0" collapsed="false">
      <c r="A21" s="54" t="s">
        <v>431</v>
      </c>
      <c r="B21" s="34" t="s">
        <v>418</v>
      </c>
      <c r="C21" s="34" t="s">
        <v>418</v>
      </c>
      <c r="D21" s="34" t="s">
        <v>418</v>
      </c>
      <c r="E21" s="34" t="s">
        <v>418</v>
      </c>
      <c r="F21" s="34" t="s">
        <v>418</v>
      </c>
      <c r="G21" s="34" t="s">
        <v>418</v>
      </c>
      <c r="H21" s="34"/>
      <c r="I21" s="34"/>
      <c r="J21" s="34"/>
      <c r="K21" s="34"/>
      <c r="L21" s="39" t="n">
        <v>5161</v>
      </c>
      <c r="M21" s="40" t="n">
        <v>211</v>
      </c>
    </row>
    <row r="22" customFormat="false" ht="13.9" hidden="false" customHeight="false" outlineLevel="0" collapsed="false">
      <c r="A22" s="54" t="s">
        <v>432</v>
      </c>
      <c r="B22" s="34" t="s">
        <v>420</v>
      </c>
      <c r="C22" s="34" t="s">
        <v>420</v>
      </c>
      <c r="D22" s="34" t="s">
        <v>420</v>
      </c>
      <c r="E22" s="34" t="s">
        <v>420</v>
      </c>
      <c r="F22" s="34" t="s">
        <v>420</v>
      </c>
      <c r="G22" s="34" t="s">
        <v>420</v>
      </c>
      <c r="H22" s="34"/>
      <c r="I22" s="34"/>
      <c r="J22" s="34"/>
      <c r="K22" s="34"/>
      <c r="L22" s="39" t="n">
        <v>5161</v>
      </c>
      <c r="M22" s="40" t="n">
        <v>211</v>
      </c>
    </row>
    <row r="23" customFormat="false" ht="13.9" hidden="false" customHeight="false" outlineLevel="0" collapsed="false">
      <c r="A23" s="54" t="s">
        <v>433</v>
      </c>
      <c r="B23" s="34" t="s">
        <v>425</v>
      </c>
      <c r="C23" s="34" t="s">
        <v>425</v>
      </c>
      <c r="D23" s="34" t="s">
        <v>425</v>
      </c>
      <c r="E23" s="34" t="s">
        <v>425</v>
      </c>
      <c r="F23" s="34" t="s">
        <v>425</v>
      </c>
      <c r="G23" s="34" t="s">
        <v>425</v>
      </c>
      <c r="H23" s="34"/>
      <c r="I23" s="34"/>
      <c r="J23" s="34"/>
      <c r="K23" s="34"/>
      <c r="L23" s="39" t="n">
        <v>5161</v>
      </c>
      <c r="M23" s="40" t="n">
        <v>211</v>
      </c>
    </row>
    <row r="24" customFormat="false" ht="27.85" hidden="false" customHeight="false" outlineLevel="0" collapsed="false">
      <c r="A24" s="54" t="s">
        <v>434</v>
      </c>
      <c r="B24" s="34" t="s">
        <v>427</v>
      </c>
      <c r="C24" s="34" t="s">
        <v>427</v>
      </c>
      <c r="D24" s="34" t="s">
        <v>427</v>
      </c>
      <c r="E24" s="34" t="s">
        <v>427</v>
      </c>
      <c r="F24" s="34" t="s">
        <v>427</v>
      </c>
      <c r="G24" s="34" t="s">
        <v>427</v>
      </c>
      <c r="H24" s="34"/>
      <c r="I24" s="34"/>
      <c r="J24" s="34"/>
      <c r="K24" s="34"/>
      <c r="L24" s="39" t="n">
        <v>5161</v>
      </c>
      <c r="M24" s="40" t="n">
        <v>211</v>
      </c>
    </row>
    <row r="26" customFormat="false" ht="13.9" hidden="false" customHeight="false" outlineLevel="0" collapsed="false">
      <c r="A26" s="27" t="s">
        <v>435</v>
      </c>
      <c r="B26" s="50"/>
      <c r="C26" s="27"/>
      <c r="D26" s="27"/>
      <c r="E26" s="27"/>
      <c r="F26" s="27"/>
      <c r="G26" s="27"/>
      <c r="H26" s="27"/>
      <c r="I26" s="27"/>
      <c r="J26" s="27"/>
      <c r="K26" s="27"/>
      <c r="L26" s="28" t="s">
        <v>19</v>
      </c>
      <c r="M26" s="28" t="s">
        <v>20</v>
      </c>
    </row>
    <row r="27" customFormat="false" ht="13.8" hidden="false" customHeight="false" outlineLevel="0" collapsed="false">
      <c r="A27" s="51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52"/>
      <c r="M27" s="52"/>
    </row>
    <row r="28" customFormat="false" ht="13.8" hidden="false" customHeight="false" outlineLevel="0" collapsed="false">
      <c r="A28" s="56" t="n">
        <v>112180</v>
      </c>
      <c r="B28" s="30" t="s">
        <v>436</v>
      </c>
      <c r="C28" s="34"/>
      <c r="D28" s="34"/>
      <c r="E28" s="34"/>
      <c r="F28" s="34"/>
      <c r="G28" s="34"/>
      <c r="H28" s="34"/>
      <c r="I28" s="34"/>
      <c r="J28" s="34"/>
      <c r="K28" s="34"/>
      <c r="L28" s="39" t="n">
        <v>4440</v>
      </c>
      <c r="M28" s="40" t="n">
        <v>181</v>
      </c>
    </row>
    <row r="29" customFormat="false" ht="13.8" hidden="false" customHeight="false" outlineLevel="0" collapsed="false">
      <c r="A29" s="56" t="n">
        <v>112190</v>
      </c>
      <c r="B29" s="30" t="s">
        <v>437</v>
      </c>
      <c r="C29" s="34"/>
      <c r="D29" s="34"/>
      <c r="E29" s="34"/>
      <c r="F29" s="34"/>
      <c r="G29" s="34"/>
      <c r="H29" s="34"/>
      <c r="I29" s="34"/>
      <c r="J29" s="34"/>
      <c r="K29" s="34"/>
      <c r="L29" s="39" t="n">
        <v>4440</v>
      </c>
      <c r="M29" s="40" t="n">
        <v>181</v>
      </c>
    </row>
    <row r="30" customFormat="false" ht="13.8" hidden="false" customHeight="false" outlineLevel="0" collapsed="false">
      <c r="A30" s="56" t="n">
        <v>112170</v>
      </c>
      <c r="B30" s="30" t="s">
        <v>438</v>
      </c>
      <c r="C30" s="34"/>
      <c r="D30" s="34"/>
      <c r="E30" s="34"/>
      <c r="F30" s="34"/>
      <c r="G30" s="34"/>
      <c r="H30" s="34"/>
      <c r="I30" s="34"/>
      <c r="J30" s="34"/>
      <c r="K30" s="34"/>
      <c r="L30" s="39" t="n">
        <v>4440</v>
      </c>
      <c r="M30" s="40" t="n">
        <v>181</v>
      </c>
    </row>
    <row r="31" customFormat="false" ht="13.8" hidden="false" customHeight="false" outlineLevel="0" collapsed="false">
      <c r="A31" s="56" t="n">
        <v>105110</v>
      </c>
      <c r="B31" s="30" t="s">
        <v>439</v>
      </c>
      <c r="C31" s="34"/>
      <c r="D31" s="34"/>
      <c r="E31" s="34"/>
      <c r="F31" s="34"/>
      <c r="G31" s="34"/>
      <c r="H31" s="34"/>
      <c r="I31" s="34"/>
      <c r="J31" s="34"/>
      <c r="K31" s="34"/>
      <c r="L31" s="39" t="n">
        <v>2940</v>
      </c>
      <c r="M31" s="40" t="n">
        <v>120</v>
      </c>
    </row>
    <row r="32" customFormat="false" ht="13.8" hidden="false" customHeight="false" outlineLevel="0" collapsed="false">
      <c r="A32" s="56" t="n">
        <v>107130</v>
      </c>
      <c r="B32" s="30" t="s">
        <v>440</v>
      </c>
      <c r="C32" s="34"/>
      <c r="D32" s="34"/>
      <c r="E32" s="34"/>
      <c r="F32" s="34"/>
      <c r="G32" s="34"/>
      <c r="H32" s="34"/>
      <c r="I32" s="34"/>
      <c r="J32" s="34"/>
      <c r="K32" s="34"/>
      <c r="L32" s="39" t="n">
        <v>3540</v>
      </c>
      <c r="M32" s="40" t="n">
        <v>144</v>
      </c>
    </row>
    <row r="33" customFormat="false" ht="13.8" hidden="false" customHeight="false" outlineLevel="0" collapsed="false">
      <c r="A33" s="56" t="n">
        <v>107120</v>
      </c>
      <c r="B33" s="30" t="s">
        <v>441</v>
      </c>
      <c r="C33" s="34"/>
      <c r="D33" s="34"/>
      <c r="E33" s="34"/>
      <c r="F33" s="34"/>
      <c r="G33" s="34"/>
      <c r="H33" s="34"/>
      <c r="I33" s="34"/>
      <c r="J33" s="34"/>
      <c r="K33" s="34"/>
      <c r="L33" s="39" t="n">
        <v>3540</v>
      </c>
      <c r="M33" s="40" t="n">
        <v>144</v>
      </c>
    </row>
    <row r="34" customFormat="false" ht="13.8" hidden="false" customHeight="false" outlineLevel="0" collapsed="false">
      <c r="A34" s="56" t="n">
        <v>107260</v>
      </c>
      <c r="B34" s="30" t="s">
        <v>442</v>
      </c>
      <c r="C34" s="34"/>
      <c r="D34" s="34"/>
      <c r="E34" s="34"/>
      <c r="F34" s="34"/>
      <c r="G34" s="34"/>
      <c r="H34" s="34"/>
      <c r="I34" s="34"/>
      <c r="J34" s="34"/>
      <c r="K34" s="34"/>
      <c r="L34" s="39" t="n">
        <v>3900</v>
      </c>
      <c r="M34" s="40" t="n">
        <v>159</v>
      </c>
    </row>
    <row r="35" customFormat="false" ht="13.8" hidden="false" customHeight="false" outlineLevel="0" collapsed="false">
      <c r="A35" s="56" t="n">
        <v>107250</v>
      </c>
      <c r="B35" s="30" t="s">
        <v>443</v>
      </c>
      <c r="C35" s="34"/>
      <c r="D35" s="34"/>
      <c r="E35" s="34"/>
      <c r="F35" s="34"/>
      <c r="G35" s="34"/>
      <c r="H35" s="34"/>
      <c r="I35" s="34"/>
      <c r="J35" s="34"/>
      <c r="K35" s="34"/>
      <c r="L35" s="39" t="n">
        <v>3900</v>
      </c>
      <c r="M35" s="40" t="n">
        <v>159</v>
      </c>
    </row>
    <row r="36" customFormat="false" ht="13.8" hidden="false" customHeight="false" outlineLevel="0" collapsed="false">
      <c r="A36" s="56" t="n">
        <v>107240</v>
      </c>
      <c r="B36" s="30" t="s">
        <v>444</v>
      </c>
      <c r="C36" s="34"/>
      <c r="D36" s="34"/>
      <c r="E36" s="34"/>
      <c r="F36" s="34"/>
      <c r="G36" s="34"/>
      <c r="H36" s="34"/>
      <c r="I36" s="34"/>
      <c r="J36" s="34"/>
      <c r="K36" s="34"/>
      <c r="L36" s="39" t="n">
        <v>3900</v>
      </c>
      <c r="M36" s="40" t="n">
        <v>159</v>
      </c>
    </row>
    <row r="37" customFormat="false" ht="13.8" hidden="false" customHeight="false" outlineLevel="0" collapsed="false">
      <c r="A37" s="56" t="n">
        <v>207133</v>
      </c>
      <c r="B37" s="30" t="s">
        <v>445</v>
      </c>
      <c r="C37" s="34"/>
      <c r="D37" s="34"/>
      <c r="E37" s="34"/>
      <c r="F37" s="34"/>
      <c r="G37" s="34"/>
      <c r="H37" s="34"/>
      <c r="I37" s="34"/>
      <c r="J37" s="34"/>
      <c r="K37" s="34"/>
      <c r="L37" s="39" t="n">
        <v>3840</v>
      </c>
      <c r="M37" s="40" t="n">
        <v>157</v>
      </c>
    </row>
    <row r="38" customFormat="false" ht="13.8" hidden="false" customHeight="false" outlineLevel="0" collapsed="false">
      <c r="A38" s="56" t="n">
        <v>212199</v>
      </c>
      <c r="B38" s="30" t="s">
        <v>446</v>
      </c>
      <c r="C38" s="34"/>
      <c r="D38" s="34"/>
      <c r="E38" s="34"/>
      <c r="F38" s="34"/>
      <c r="G38" s="34"/>
      <c r="H38" s="34"/>
      <c r="I38" s="34"/>
      <c r="J38" s="34"/>
      <c r="K38" s="34"/>
      <c r="L38" s="39" t="n">
        <v>4740</v>
      </c>
      <c r="M38" s="40" t="n">
        <v>193</v>
      </c>
    </row>
    <row r="39" customFormat="false" ht="13.8" hidden="false" customHeight="false" outlineLevel="0" collapsed="false">
      <c r="A39" s="56" t="n">
        <v>212188</v>
      </c>
      <c r="B39" s="30" t="s">
        <v>447</v>
      </c>
      <c r="C39" s="34"/>
      <c r="D39" s="34"/>
      <c r="E39" s="34"/>
      <c r="F39" s="34"/>
      <c r="G39" s="34"/>
      <c r="H39" s="34"/>
      <c r="I39" s="34"/>
      <c r="J39" s="34"/>
      <c r="K39" s="34"/>
      <c r="L39" s="39" t="n">
        <v>4740</v>
      </c>
      <c r="M39" s="40" t="n">
        <v>193</v>
      </c>
    </row>
    <row r="40" customFormat="false" ht="13.8" hidden="false" customHeight="false" outlineLevel="0" collapsed="false">
      <c r="A40" s="56" t="n">
        <v>212177</v>
      </c>
      <c r="B40" s="30" t="s">
        <v>448</v>
      </c>
      <c r="C40" s="34"/>
      <c r="D40" s="34"/>
      <c r="E40" s="34"/>
      <c r="F40" s="34"/>
      <c r="G40" s="34"/>
      <c r="H40" s="34"/>
      <c r="I40" s="34"/>
      <c r="J40" s="34"/>
      <c r="K40" s="34"/>
      <c r="L40" s="39" t="n">
        <v>4740</v>
      </c>
      <c r="M40" s="40" t="n">
        <v>193</v>
      </c>
    </row>
    <row r="41" customFormat="false" ht="13.8" hidden="false" customHeight="false" outlineLevel="0" collapsed="false">
      <c r="A41" s="56" t="n">
        <v>205111</v>
      </c>
      <c r="B41" s="30" t="s">
        <v>449</v>
      </c>
      <c r="C41" s="34"/>
      <c r="D41" s="34"/>
      <c r="E41" s="34"/>
      <c r="F41" s="34"/>
      <c r="G41" s="34"/>
      <c r="H41" s="34"/>
      <c r="I41" s="34"/>
      <c r="J41" s="34"/>
      <c r="K41" s="34"/>
      <c r="L41" s="39" t="n">
        <v>3120</v>
      </c>
      <c r="M41" s="40" t="n">
        <v>127</v>
      </c>
    </row>
    <row r="42" customFormat="false" ht="13.8" hidden="false" customHeight="false" outlineLevel="0" collapsed="false">
      <c r="A42" s="56" t="n">
        <v>207122</v>
      </c>
      <c r="B42" s="30" t="s">
        <v>450</v>
      </c>
      <c r="C42" s="34"/>
      <c r="D42" s="34"/>
      <c r="E42" s="34"/>
      <c r="F42" s="34"/>
      <c r="G42" s="34"/>
      <c r="H42" s="34"/>
      <c r="I42" s="34"/>
      <c r="J42" s="34"/>
      <c r="K42" s="34"/>
      <c r="L42" s="39" t="n">
        <v>3840</v>
      </c>
      <c r="M42" s="40" t="n">
        <v>157</v>
      </c>
    </row>
    <row r="43" customFormat="false" ht="13.8" hidden="false" customHeight="false" outlineLevel="0" collapsed="false">
      <c r="A43" s="56" t="n">
        <v>207266</v>
      </c>
      <c r="B43" s="30" t="s">
        <v>451</v>
      </c>
      <c r="C43" s="34"/>
      <c r="D43" s="34"/>
      <c r="E43" s="34"/>
      <c r="F43" s="34"/>
      <c r="G43" s="34"/>
      <c r="H43" s="34"/>
      <c r="I43" s="34"/>
      <c r="J43" s="34"/>
      <c r="K43" s="34"/>
      <c r="L43" s="39" t="n">
        <v>4200</v>
      </c>
      <c r="M43" s="40" t="n">
        <v>171</v>
      </c>
    </row>
    <row r="44" customFormat="false" ht="13.8" hidden="false" customHeight="false" outlineLevel="0" collapsed="false">
      <c r="A44" s="56" t="n">
        <v>207255</v>
      </c>
      <c r="B44" s="30" t="s">
        <v>452</v>
      </c>
      <c r="C44" s="34"/>
      <c r="D44" s="34"/>
      <c r="E44" s="34"/>
      <c r="F44" s="34"/>
      <c r="G44" s="34"/>
      <c r="H44" s="34"/>
      <c r="I44" s="34"/>
      <c r="J44" s="34"/>
      <c r="K44" s="34"/>
      <c r="L44" s="39" t="n">
        <v>4200</v>
      </c>
      <c r="M44" s="40" t="n">
        <v>171</v>
      </c>
    </row>
    <row r="45" customFormat="false" ht="13.8" hidden="false" customHeight="false" outlineLevel="0" collapsed="false">
      <c r="A45" s="56" t="n">
        <v>207244</v>
      </c>
      <c r="B45" s="30" t="s">
        <v>453</v>
      </c>
      <c r="C45" s="34"/>
      <c r="D45" s="34"/>
      <c r="E45" s="34"/>
      <c r="F45" s="34"/>
      <c r="G45" s="34"/>
      <c r="H45" s="34"/>
      <c r="I45" s="34"/>
      <c r="J45" s="34"/>
      <c r="K45" s="34"/>
      <c r="L45" s="39" t="n">
        <v>4200</v>
      </c>
      <c r="M45" s="40" t="n">
        <v>171</v>
      </c>
    </row>
    <row r="47" customFormat="false" ht="15.9" hidden="false" customHeight="true" outlineLevel="0" collapsed="false">
      <c r="A47" s="38" t="s">
        <v>454</v>
      </c>
      <c r="B47" s="38"/>
      <c r="C47" s="38"/>
      <c r="D47" s="38"/>
      <c r="E47" s="27"/>
      <c r="F47" s="27"/>
      <c r="G47" s="27"/>
      <c r="H47" s="27"/>
      <c r="I47" s="27"/>
      <c r="J47" s="27"/>
      <c r="K47" s="27"/>
      <c r="L47" s="28" t="s">
        <v>19</v>
      </c>
      <c r="M47" s="28" t="s">
        <v>20</v>
      </c>
    </row>
    <row r="48" customFormat="false" ht="15.9" hidden="false" customHeight="true" outlineLevel="0" collapsed="false">
      <c r="A48" s="54" t="s">
        <v>455</v>
      </c>
      <c r="B48" s="30" t="s">
        <v>456</v>
      </c>
      <c r="C48" s="48"/>
      <c r="D48" s="48"/>
      <c r="E48" s="48"/>
      <c r="F48" s="48"/>
      <c r="G48" s="48"/>
      <c r="H48" s="48"/>
      <c r="I48" s="48"/>
      <c r="J48" s="48"/>
      <c r="K48" s="48"/>
      <c r="L48" s="39" t="n">
        <v>14375</v>
      </c>
      <c r="M48" s="40" t="n">
        <v>587</v>
      </c>
    </row>
    <row r="50" customFormat="false" ht="14.95" hidden="false" customHeight="true" outlineLevel="0" collapsed="false">
      <c r="A50" s="38" t="s">
        <v>457</v>
      </c>
      <c r="B50" s="38"/>
      <c r="C50" s="38"/>
      <c r="D50" s="38"/>
      <c r="E50" s="27"/>
      <c r="F50" s="27"/>
      <c r="G50" s="27"/>
      <c r="H50" s="27"/>
      <c r="I50" s="27"/>
      <c r="J50" s="27"/>
      <c r="K50" s="27"/>
      <c r="L50" s="28" t="s">
        <v>19</v>
      </c>
      <c r="M50" s="28" t="s">
        <v>20</v>
      </c>
    </row>
    <row r="51" customFormat="false" ht="13.8" hidden="false" customHeight="false" outlineLevel="0" collapsed="false">
      <c r="A51" s="54" t="s">
        <v>458</v>
      </c>
      <c r="B51" s="30" t="s">
        <v>459</v>
      </c>
      <c r="C51" s="48"/>
      <c r="D51" s="48"/>
      <c r="E51" s="48"/>
      <c r="F51" s="48"/>
      <c r="G51" s="48"/>
      <c r="H51" s="48"/>
      <c r="I51" s="48"/>
      <c r="J51" s="48"/>
      <c r="K51" s="48"/>
      <c r="L51" s="39" t="n">
        <v>5369</v>
      </c>
      <c r="M51" s="40" t="n">
        <v>211</v>
      </c>
    </row>
    <row r="52" customFormat="false" ht="28.2" hidden="false" customHeight="true" outlineLevel="0" collapsed="false">
      <c r="A52" s="54" t="s">
        <v>460</v>
      </c>
      <c r="B52" s="57" t="s">
        <v>461</v>
      </c>
      <c r="C52" s="57"/>
      <c r="D52" s="57"/>
      <c r="E52" s="57"/>
      <c r="F52" s="57"/>
      <c r="G52" s="57"/>
      <c r="H52" s="57"/>
      <c r="I52" s="57"/>
      <c r="J52" s="57"/>
      <c r="K52" s="57"/>
      <c r="L52" s="39" t="n">
        <v>5932</v>
      </c>
      <c r="M52" s="40" t="n">
        <v>233</v>
      </c>
    </row>
    <row r="53" customFormat="false" ht="28.2" hidden="false" customHeight="true" outlineLevel="0" collapsed="false">
      <c r="A53" s="54" t="s">
        <v>462</v>
      </c>
      <c r="B53" s="57" t="s">
        <v>463</v>
      </c>
      <c r="C53" s="57"/>
      <c r="D53" s="57"/>
      <c r="E53" s="57"/>
      <c r="F53" s="57"/>
      <c r="G53" s="57"/>
      <c r="H53" s="57"/>
      <c r="I53" s="57"/>
      <c r="J53" s="57"/>
      <c r="K53" s="57"/>
      <c r="L53" s="39" t="n">
        <v>7954</v>
      </c>
      <c r="M53" s="40" t="n">
        <v>312</v>
      </c>
    </row>
    <row r="54" customFormat="false" ht="28.2" hidden="false" customHeight="true" outlineLevel="0" collapsed="false">
      <c r="A54" s="54" t="s">
        <v>464</v>
      </c>
      <c r="B54" s="57" t="s">
        <v>465</v>
      </c>
      <c r="C54" s="57"/>
      <c r="D54" s="57"/>
      <c r="E54" s="57"/>
      <c r="F54" s="57"/>
      <c r="G54" s="57"/>
      <c r="H54" s="57"/>
      <c r="I54" s="57"/>
      <c r="J54" s="57"/>
      <c r="K54" s="57"/>
      <c r="L54" s="39" t="n">
        <v>6407</v>
      </c>
      <c r="M54" s="40" t="n">
        <v>251</v>
      </c>
    </row>
    <row r="55" customFormat="false" ht="13.8" hidden="false" customHeight="false" outlineLevel="0" collapsed="false">
      <c r="A55" s="54" t="s">
        <v>466</v>
      </c>
      <c r="B55" s="30" t="s">
        <v>467</v>
      </c>
      <c r="C55" s="48"/>
      <c r="D55" s="48"/>
      <c r="E55" s="48"/>
      <c r="F55" s="48"/>
      <c r="G55" s="48"/>
      <c r="H55" s="48"/>
      <c r="I55" s="48"/>
      <c r="J55" s="48"/>
      <c r="K55" s="48"/>
      <c r="L55" s="39" t="n">
        <v>6843</v>
      </c>
      <c r="M55" s="40" t="n">
        <v>268</v>
      </c>
    </row>
    <row r="56" customFormat="false" ht="28.2" hidden="false" customHeight="true" outlineLevel="0" collapsed="false">
      <c r="A56" s="54" t="s">
        <v>468</v>
      </c>
      <c r="B56" s="57" t="s">
        <v>469</v>
      </c>
      <c r="C56" s="57"/>
      <c r="D56" s="57"/>
      <c r="E56" s="57"/>
      <c r="F56" s="57"/>
      <c r="G56" s="57"/>
      <c r="H56" s="57"/>
      <c r="I56" s="57"/>
      <c r="J56" s="57"/>
      <c r="K56" s="57"/>
      <c r="L56" s="39" t="n">
        <v>8029</v>
      </c>
      <c r="M56" s="40" t="n">
        <v>315</v>
      </c>
    </row>
    <row r="57" customFormat="false" ht="13.8" hidden="false" customHeight="false" outlineLevel="0" collapsed="false">
      <c r="A57" s="54" t="s">
        <v>470</v>
      </c>
      <c r="B57" s="30" t="s">
        <v>471</v>
      </c>
      <c r="C57" s="48"/>
      <c r="D57" s="48"/>
      <c r="E57" s="48"/>
      <c r="F57" s="48"/>
      <c r="G57" s="48"/>
      <c r="H57" s="48"/>
      <c r="I57" s="48"/>
      <c r="J57" s="58" t="s">
        <v>472</v>
      </c>
      <c r="K57" s="58"/>
      <c r="L57" s="39" t="n">
        <v>1681.48511309279</v>
      </c>
      <c r="M57" s="40" t="n">
        <v>66</v>
      </c>
    </row>
  </sheetData>
  <mergeCells count="7">
    <mergeCell ref="A47:D47"/>
    <mergeCell ref="A50:D50"/>
    <mergeCell ref="B52:K52"/>
    <mergeCell ref="B53:K53"/>
    <mergeCell ref="B54:K54"/>
    <mergeCell ref="B56:K56"/>
    <mergeCell ref="J57:K57"/>
  </mergeCell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  <colBreaks count="1" manualBreakCount="1">
    <brk id="13" man="true" max="65535" min="0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D18"/>
  <sheetViews>
    <sheetView showFormulas="false" showGridLines="true" showRowColHeaders="true" showZeros="true" rightToLeft="false" tabSelected="false" showOutlineSymbols="true" defaultGridColor="true" view="pageBreakPreview" topLeftCell="A1" colorId="64" zoomScale="75" zoomScaleNormal="75" zoomScalePageLayoutView="75" workbookViewId="0">
      <selection pane="topLeft" activeCell="E9" activeCellId="0" sqref="E9"/>
    </sheetView>
  </sheetViews>
  <sheetFormatPr defaultColWidth="8.6796875" defaultRowHeight="12.8" zeroHeight="false" outlineLevelRow="0" outlineLevelCol="0"/>
  <cols>
    <col collapsed="false" customWidth="true" hidden="false" outlineLevel="0" max="1" min="1" style="1" width="21.58"/>
    <col collapsed="false" customWidth="true" hidden="false" outlineLevel="0" max="2" min="2" style="1" width="49.95"/>
    <col collapsed="false" customWidth="true" hidden="false" outlineLevel="0" max="3" min="3" style="1" width="15.25"/>
    <col collapsed="false" customWidth="true" hidden="false" outlineLevel="0" max="16384" min="16378" style="0" width="11.53"/>
  </cols>
  <sheetData>
    <row r="1" customFormat="false" ht="27.75" hidden="false" customHeight="true" outlineLevel="0" collapsed="false">
      <c r="A1" s="59"/>
      <c r="B1" s="59"/>
      <c r="C1" s="59"/>
      <c r="D1" s="59"/>
    </row>
    <row r="2" customFormat="false" ht="13.8" hidden="false" customHeight="false" outlineLevel="0" collapsed="false">
      <c r="B2" s="8"/>
      <c r="C2" s="8" t="s">
        <v>15</v>
      </c>
      <c r="D2" s="8" t="s">
        <v>16</v>
      </c>
    </row>
    <row r="3" customFormat="false" ht="13.8" hidden="false" customHeight="false" outlineLevel="0" collapsed="false">
      <c r="A3" s="50" t="s">
        <v>473</v>
      </c>
      <c r="B3" s="50"/>
      <c r="C3" s="28" t="s">
        <v>19</v>
      </c>
      <c r="D3" s="28" t="s">
        <v>20</v>
      </c>
    </row>
    <row r="4" customFormat="false" ht="14.15" hidden="false" customHeight="false" outlineLevel="0" collapsed="false">
      <c r="A4" s="33" t="s">
        <v>474</v>
      </c>
      <c r="B4" s="34" t="s">
        <v>475</v>
      </c>
      <c r="C4" s="39" t="n">
        <v>950</v>
      </c>
      <c r="D4" s="40" t="n">
        <f aca="false">ROUND(C4/25.5,0)</f>
        <v>37</v>
      </c>
    </row>
    <row r="5" customFormat="false" ht="14.15" hidden="false" customHeight="false" outlineLevel="0" collapsed="false">
      <c r="A5" s="33" t="s">
        <v>476</v>
      </c>
      <c r="B5" s="34" t="s">
        <v>477</v>
      </c>
      <c r="C5" s="39" t="n">
        <v>950</v>
      </c>
      <c r="D5" s="40" t="n">
        <f aca="false">ROUND(C5/25.5,0)</f>
        <v>37</v>
      </c>
    </row>
    <row r="6" customFormat="false" ht="14.15" hidden="false" customHeight="false" outlineLevel="0" collapsed="false">
      <c r="A6" s="33" t="s">
        <v>478</v>
      </c>
      <c r="B6" s="34" t="s">
        <v>479</v>
      </c>
      <c r="C6" s="39" t="n">
        <v>2390</v>
      </c>
      <c r="D6" s="40" t="n">
        <f aca="false">ROUND(C6/25.5,0)</f>
        <v>94</v>
      </c>
    </row>
    <row r="7" customFormat="false" ht="14.15" hidden="false" customHeight="false" outlineLevel="0" collapsed="false">
      <c r="A7" s="33" t="s">
        <v>480</v>
      </c>
      <c r="B7" s="34" t="s">
        <v>481</v>
      </c>
      <c r="C7" s="39" t="n">
        <v>2390</v>
      </c>
      <c r="D7" s="40" t="n">
        <f aca="false">ROUND(C7/25.5,0)</f>
        <v>94</v>
      </c>
    </row>
    <row r="9" customFormat="false" ht="13.8" hidden="false" customHeight="false" outlineLevel="0" collapsed="false">
      <c r="A9" s="50" t="s">
        <v>473</v>
      </c>
      <c r="B9" s="50"/>
      <c r="C9" s="28" t="s">
        <v>19</v>
      </c>
      <c r="D9" s="28" t="s">
        <v>20</v>
      </c>
    </row>
    <row r="10" customFormat="false" ht="13.9" hidden="false" customHeight="false" outlineLevel="0" collapsed="false">
      <c r="A10" s="33" t="s">
        <v>482</v>
      </c>
      <c r="B10" s="34" t="s">
        <v>483</v>
      </c>
      <c r="C10" s="39" t="n">
        <v>394</v>
      </c>
      <c r="D10" s="40" t="n">
        <f aca="false">ROUND(C10/25.5,0)</f>
        <v>15</v>
      </c>
    </row>
    <row r="11" customFormat="false" ht="13.9" hidden="false" customHeight="false" outlineLevel="0" collapsed="false">
      <c r="A11" s="33" t="s">
        <v>484</v>
      </c>
      <c r="B11" s="34" t="s">
        <v>485</v>
      </c>
      <c r="C11" s="39" t="n">
        <v>150</v>
      </c>
      <c r="D11" s="40" t="n">
        <f aca="false">ROUND(C11/25.5,0)</f>
        <v>6</v>
      </c>
    </row>
    <row r="12" customFormat="false" ht="13.9" hidden="false" customHeight="false" outlineLevel="0" collapsed="false">
      <c r="A12" s="33" t="s">
        <v>486</v>
      </c>
      <c r="B12" s="34" t="s">
        <v>487</v>
      </c>
      <c r="C12" s="39" t="n">
        <v>1472</v>
      </c>
      <c r="D12" s="40" t="n">
        <f aca="false">ROUND(C12/25.5,0)</f>
        <v>58</v>
      </c>
    </row>
    <row r="13" customFormat="false" ht="13.9" hidden="false" customHeight="false" outlineLevel="0" collapsed="false">
      <c r="A13" s="33" t="s">
        <v>488</v>
      </c>
      <c r="B13" s="34" t="s">
        <v>489</v>
      </c>
      <c r="C13" s="39" t="n">
        <v>1472</v>
      </c>
      <c r="D13" s="40" t="n">
        <f aca="false">ROUND(C13/25.5,0)</f>
        <v>58</v>
      </c>
    </row>
    <row r="14" customFormat="false" ht="15.75" hidden="false" customHeight="true" outlineLevel="0" collapsed="false">
      <c r="A14" s="33" t="s">
        <v>490</v>
      </c>
      <c r="B14" s="34" t="s">
        <v>491</v>
      </c>
      <c r="C14" s="39" t="n">
        <v>96</v>
      </c>
      <c r="D14" s="40" t="n">
        <f aca="false">ROUND(C14/25.5,0)</f>
        <v>4</v>
      </c>
    </row>
    <row r="16" customFormat="false" ht="13.8" hidden="false" customHeight="false" outlineLevel="0" collapsed="false">
      <c r="A16" s="60" t="s">
        <v>492</v>
      </c>
      <c r="B16" s="38"/>
      <c r="C16" s="28" t="s">
        <v>19</v>
      </c>
      <c r="D16" s="28" t="s">
        <v>20</v>
      </c>
    </row>
    <row r="17" customFormat="false" ht="13.9" hidden="false" customHeight="false" outlineLevel="0" collapsed="false">
      <c r="A17" s="33" t="s">
        <v>493</v>
      </c>
      <c r="B17" s="34" t="s">
        <v>494</v>
      </c>
      <c r="C17" s="39" t="n">
        <v>150</v>
      </c>
      <c r="D17" s="40" t="n">
        <f aca="false">ROUND(C17/25.5,0)</f>
        <v>6</v>
      </c>
    </row>
    <row r="18" customFormat="false" ht="13.9" hidden="false" customHeight="false" outlineLevel="0" collapsed="false">
      <c r="A18" s="33" t="s">
        <v>495</v>
      </c>
      <c r="B18" s="34" t="s">
        <v>496</v>
      </c>
      <c r="C18" s="39" t="n">
        <v>8680</v>
      </c>
      <c r="D18" s="40" t="n">
        <f aca="false">ROUND(C18/25.5,0)</f>
        <v>340</v>
      </c>
    </row>
  </sheetData>
  <mergeCells count="1">
    <mergeCell ref="A1:D1"/>
  </mergeCell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1597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cs-CZ</dc:language>
  <cp:lastModifiedBy/>
  <cp:lastPrinted>2022-03-29T15:43:46Z</cp:lastPrinted>
  <dcterms:modified xsi:type="dcterms:W3CDTF">2024-02-20T13:32:51Z</dcterms:modified>
  <cp:revision>24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